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2ec987ebd811ba/Documents/UNIDAD DE TRANSPARENCIA 2026 OPD/ESTADISTICAS/"/>
    </mc:Choice>
  </mc:AlternateContent>
  <xr:revisionPtr revIDLastSave="0" documentId="8_{C667D98C-9364-4432-B49D-8E9D04121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OLICITUDES FEBRERO 2026" sheetId="1" r:id="rId1"/>
  </sheets>
  <definedNames>
    <definedName name="_xlnm._FilterDatabase" localSheetId="0" hidden="1">'SOLICITUDES FEBRERO 2026'!#REF!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1" l="1"/>
  <c r="K49" i="1"/>
  <c r="G11" i="1"/>
  <c r="C12" i="1" s="1"/>
  <c r="D12" i="1" l="1"/>
  <c r="F12" i="1"/>
  <c r="E12" i="1"/>
  <c r="G12" i="1" l="1"/>
  <c r="G100" i="1"/>
  <c r="H94" i="1" s="1"/>
  <c r="H95" i="1" l="1"/>
  <c r="H93" i="1"/>
  <c r="H96" i="1"/>
  <c r="H89" i="1"/>
  <c r="H97" i="1"/>
  <c r="H90" i="1"/>
  <c r="H98" i="1"/>
  <c r="H91" i="1"/>
  <c r="H99" i="1"/>
  <c r="H92" i="1"/>
  <c r="G82" i="1"/>
  <c r="H78" i="1" s="1"/>
  <c r="L36" i="1" l="1"/>
  <c r="L41" i="1"/>
  <c r="H100" i="1"/>
  <c r="H80" i="1"/>
  <c r="H77" i="1"/>
  <c r="H79" i="1"/>
  <c r="H81" i="1"/>
  <c r="H76" i="1"/>
  <c r="L40" i="1"/>
  <c r="L44" i="1"/>
  <c r="L42" i="1"/>
  <c r="L46" i="1"/>
  <c r="L37" i="1"/>
  <c r="L47" i="1"/>
  <c r="L43" i="1"/>
  <c r="L45" i="1"/>
  <c r="L38" i="1"/>
  <c r="L39" i="1"/>
  <c r="L48" i="1"/>
  <c r="N11" i="1"/>
  <c r="L12" i="1" s="1"/>
  <c r="L49" i="1" l="1"/>
  <c r="I12" i="1"/>
  <c r="M12" i="1"/>
  <c r="K12" i="1"/>
  <c r="H82" i="1"/>
  <c r="N12" i="1" l="1"/>
</calcChain>
</file>

<file path=xl/sharedStrings.xml><?xml version="1.0" encoding="utf-8"?>
<sst xmlns="http://schemas.openxmlformats.org/spreadsheetml/2006/main" count="53" uniqueCount="47">
  <si>
    <t>SOLICITUD POR TIPO</t>
  </si>
  <si>
    <t>SISAI</t>
  </si>
  <si>
    <t>TOTAL</t>
  </si>
  <si>
    <t>FEMENINO</t>
  </si>
  <si>
    <t>MASCULINO</t>
  </si>
  <si>
    <t>RAZÓN SOCIAL</t>
  </si>
  <si>
    <t>SIN IDENTIFICAR</t>
  </si>
  <si>
    <t>PSEUDONIMO</t>
  </si>
  <si>
    <t>SOLICITUD POR GÉNERO</t>
  </si>
  <si>
    <t>PRESENCIAL</t>
  </si>
  <si>
    <t>CORREO ELECTRÓNICO</t>
  </si>
  <si>
    <t>TIPO DE RESPUESTA</t>
  </si>
  <si>
    <t>AFIRMATIVO</t>
  </si>
  <si>
    <t>AFIRMATIVO PARCIAL POR RESERVA</t>
  </si>
  <si>
    <t xml:space="preserve">AFIRMATIVO PARCIAL POR CONFIDENCIALIDAD </t>
  </si>
  <si>
    <t>AFIRMATIVO PARCIAL POR INEXISTENCIA</t>
  </si>
  <si>
    <t>AFIRMATIVO PARCIAL POR RESERVA Y CONFIDENCIALIDAD</t>
  </si>
  <si>
    <t>AFIRMATIVO PARCIAL POR CONFIDENCIALIDAD E INEXISTENCIA</t>
  </si>
  <si>
    <t>AFIRMATIVO PARCIAL POR CONFIDENCIALIDAD, RESERVA E INEXISTENCIA</t>
  </si>
  <si>
    <t>NEGATIVA POR RESERVA</t>
  </si>
  <si>
    <t>NEGATIVA POR CONFIDENCIALIDAD</t>
  </si>
  <si>
    <t>NEGATIVA POR INEXISTENCIA</t>
  </si>
  <si>
    <t>INCOMPETENCIA</t>
  </si>
  <si>
    <t>NO CUMPLE PREVENCIÓN</t>
  </si>
  <si>
    <t>FORMA DE ACCESO</t>
  </si>
  <si>
    <t>COMBINACIÓN DE LAS ANTERIORES</t>
  </si>
  <si>
    <t>CONSULTA DIRECTA ELECTRÓNICA (DIGITAL)</t>
  </si>
  <si>
    <t>CONSULTA DIRECTA PERSONAL</t>
  </si>
  <si>
    <t>ELABORACION DE INFORMES ESPECIFICOS</t>
  </si>
  <si>
    <t>REPRODUCCIÓN DE DOCUMENTOS CERTIFICADOS</t>
  </si>
  <si>
    <t>REPRODUCCIÓN DE DOCUMENTOS SIMPLE</t>
  </si>
  <si>
    <t>NOTIFICACIÓN DE RESPUESTA</t>
  </si>
  <si>
    <t xml:space="preserve">CORREO ELECTRÓNICO </t>
  </si>
  <si>
    <t>CORREO ELECTRÓNICO Y SISAI</t>
  </si>
  <si>
    <t xml:space="preserve">DOMICILIO </t>
  </si>
  <si>
    <t>LISTAS</t>
  </si>
  <si>
    <t>SISAI Y DOMICILIO</t>
  </si>
  <si>
    <t>SISAI Y LISTAS</t>
  </si>
  <si>
    <t>SISAI, DOMICILIO Y LISTAS</t>
  </si>
  <si>
    <t>SISAI, CORREO ELECTRÓNICO Y DOMICILIO</t>
  </si>
  <si>
    <t>CORREO ELECTRÓNICO Y/O DOMICILIO</t>
  </si>
  <si>
    <t>AFIRMATIVO PARCIAL POR RESERVA E INEXISTENCIA</t>
  </si>
  <si>
    <t>OFICINA DISTINTA A LA UTPCYBZ</t>
  </si>
  <si>
    <t>DOMICILIO</t>
  </si>
  <si>
    <t xml:space="preserve">UNIDA DE TRANSPARENCIA </t>
  </si>
  <si>
    <t>ESTADÍSTICA DE SOLICITUDES FEBRERO 2026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</si>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</sst>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Bahnschrift SemiLight SemiConde"/>
      <family val="2"/>
    </font>
    <font>
      <sz val="11"/>
      <color theme="1"/>
      <name val="Bahnschrift SemiLight SemiConde"/>
      <family val="2"/>
    </font>
    <font>
      <b/>
      <sz val="11"/>
      <color theme="1"/>
      <name val="Bahnschrift SemiLight SemiConde"/>
      <family val="2"/>
    </font>
    <font>
      <b/>
      <sz val="8"/>
      <color theme="1"/>
      <name val="Bahnschrift SemiLight SemiConde"/>
      <family val="2"/>
    </font>
    <font>
      <sz val="8"/>
      <color theme="1"/>
      <name val="Bahnschrift SemiLight SemiConde"/>
      <family val="2"/>
    </font>
    <font>
      <b/>
      <sz val="8"/>
      <name val="Bahnschrift SemiLight SemiConde"/>
      <family val="2"/>
    </font>
    <font>
      <b/>
      <sz val="12"/>
      <color theme="1"/>
      <name val="Bahnschrift SemiLight SemiConde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vertical="center"/>
    </xf>
    <xf numFmtId="0" fontId="0" fillId="5" borderId="0" xfId="0" applyFill="1"/>
    <xf numFmtId="0" fontId="0" fillId="5" borderId="0" xfId="0" applyFill="1" applyAlignment="1">
      <alignment vertical="center"/>
    </xf>
    <xf numFmtId="0" fontId="0" fillId="5" borderId="0" xfId="0" applyFill="1"/>
    <xf numFmtId="0" fontId="0" fillId="2" borderId="0" xfId="0" applyFont="1" applyFill="1" applyAlignment="1">
      <alignment vertical="center"/>
    </xf>
    <xf numFmtId="0" fontId="0" fillId="5" borderId="0" xfId="0" applyFont="1" applyFill="1" applyAlignment="1">
      <alignment vertical="center"/>
    </xf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3" fillId="3" borderId="0" xfId="0" applyFont="1" applyFill="1"/>
    <xf numFmtId="0" fontId="5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0" xfId="0" applyFont="1" applyFill="1"/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3" fontId="5" fillId="5" borderId="5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10" fontId="6" fillId="5" borderId="8" xfId="0" applyNumberFormat="1" applyFont="1" applyFill="1" applyBorder="1" applyAlignment="1">
      <alignment horizontal="center" vertical="center"/>
    </xf>
    <xf numFmtId="10" fontId="5" fillId="5" borderId="3" xfId="0" applyNumberFormat="1" applyFont="1" applyFill="1" applyBorder="1" applyAlignment="1">
      <alignment horizontal="center" vertical="center"/>
    </xf>
    <xf numFmtId="10" fontId="5" fillId="5" borderId="8" xfId="0" applyNumberFormat="1" applyFont="1" applyFill="1" applyBorder="1" applyAlignment="1">
      <alignment horizontal="center" vertical="center"/>
    </xf>
    <xf numFmtId="10" fontId="6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0" fontId="7" fillId="3" borderId="0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CC"/>
      <color rgb="FF00CCFF"/>
      <color rgb="FFCC00FF"/>
      <color rgb="FF0099FF"/>
      <color rgb="FF0066CC"/>
      <color rgb="FF3399FF"/>
      <color rgb="FF99CCFF"/>
      <color rgb="FFCCECFF"/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2.036955769402202E-2"/>
          <c:y val="2.777778645725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'SOLICITUDES FEBRERO 2026'!$C$9:$G$9</c:f>
              <c:strCache>
                <c:ptCount val="5"/>
                <c:pt idx="0">
                  <c:v>SOLICITUD POR TIPO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E10-42EC-BF5B-B752B8126AC2}"/>
              </c:ext>
            </c:extLst>
          </c:dPt>
          <c:dPt>
            <c:idx val="1"/>
            <c:bubble3D val="0"/>
            <c:spPr>
              <a:solidFill>
                <a:schemeClr val="accent6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E10-42EC-BF5B-B752B8126AC2}"/>
              </c:ext>
            </c:extLst>
          </c:dPt>
          <c:dPt>
            <c:idx val="2"/>
            <c:bubble3D val="0"/>
            <c:spPr>
              <a:solidFill>
                <a:schemeClr val="accent6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E10-42EC-BF5B-B752B8126AC2}"/>
              </c:ext>
            </c:extLst>
          </c:dPt>
          <c:dPt>
            <c:idx val="3"/>
            <c:bubble3D val="0"/>
            <c:spPr>
              <a:solidFill>
                <a:schemeClr val="accent6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E10-42EC-BF5B-B752B8126AC2}"/>
              </c:ext>
            </c:extLst>
          </c:dPt>
          <c:cat>
            <c:strRef>
              <c:f>'SOLICITUDES FEBRERO 2026'!$C$10:$F$10</c:f>
              <c:strCache>
                <c:ptCount val="4"/>
                <c:pt idx="0">
                  <c:v>SISAI</c:v>
                </c:pt>
                <c:pt idx="1">
                  <c:v>OFICINA DISTINTA A LA UTPCYBZ</c:v>
                </c:pt>
                <c:pt idx="2">
                  <c:v>PRESENCIAL</c:v>
                </c:pt>
                <c:pt idx="3">
                  <c:v>CORREO ELECTRÓNICO</c:v>
                </c:pt>
              </c:strCache>
            </c:strRef>
          </c:cat>
          <c:val>
            <c:numRef>
              <c:f>'SOLICITUDES FEBRERO 2026'!$C$11:$F$11</c:f>
              <c:numCache>
                <c:formatCode>General</c:formatCode>
                <c:ptCount val="4"/>
                <c:pt idx="0" formatCode="#,##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6-4041-95CA-A36295580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42537579105245"/>
          <c:y val="0.73329919175702785"/>
          <c:w val="0.3100990331852127"/>
          <c:h val="0.262732553034793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1.2934224131074553E-2"/>
          <c:y val="2.6107222273777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'SOLICITUDES FEBRERO 2026'!$I$9:$N$9</c:f>
              <c:strCache>
                <c:ptCount val="6"/>
                <c:pt idx="0">
                  <c:v>SOLICITUD POR GÉNERO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E-4343-B126-672927315AEA}"/>
              </c:ext>
            </c:extLst>
          </c:dPt>
          <c:dPt>
            <c:idx val="1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E-4343-B126-672927315AE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E-4343-B126-672927315AEA}"/>
              </c:ext>
            </c:extLst>
          </c:dPt>
          <c:dPt>
            <c:idx val="3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E-4343-B126-672927315AEA}"/>
              </c:ext>
            </c:extLst>
          </c:dPt>
          <c:dPt>
            <c:idx val="4"/>
            <c:bubble3D val="0"/>
            <c:spPr>
              <a:solidFill>
                <a:schemeClr val="accent4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7BE-4343-B126-672927315AEA}"/>
              </c:ext>
            </c:extLst>
          </c:dPt>
          <c:cat>
            <c:strRef>
              <c:f>'SOLICITUDES FEBRERO 2026'!$I$10:$M$10</c:f>
              <c:strCache>
                <c:ptCount val="5"/>
                <c:pt idx="0">
                  <c:v>FEMENINO</c:v>
                </c:pt>
                <c:pt idx="1">
                  <c:v>MASCULINO</c:v>
                </c:pt>
                <c:pt idx="2">
                  <c:v>RAZÓN SOCIAL</c:v>
                </c:pt>
                <c:pt idx="3">
                  <c:v>SIN IDENTIFICAR</c:v>
                </c:pt>
                <c:pt idx="4">
                  <c:v>PSEUDONIMO</c:v>
                </c:pt>
              </c:strCache>
            </c:strRef>
          </c:cat>
          <c:val>
            <c:numRef>
              <c:f>'SOLICITUDES FEBRERO 2026'!$I$11:$M$11</c:f>
              <c:numCache>
                <c:formatCode>General</c:formatCode>
                <c:ptCount val="5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2-4E46-A232-2C00E0726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17955937326016"/>
          <c:y val="0.6051278226048018"/>
          <c:w val="0.25741891354489782"/>
          <c:h val="0.3724945583033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 rtl="0">
            <a:defRPr lang="es-MX"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>
        <c:manualLayout>
          <c:xMode val="edge"/>
          <c:yMode val="edge"/>
          <c:x val="0.84980063098173331"/>
          <c:y val="1.7248776603720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33503548167590158"/>
          <c:y val="0.12085811721579928"/>
          <c:w val="0.65055374391332399"/>
          <c:h val="0.792678930557659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'SOLICITUDES FEBRERO 2026'!$F$35:$L$35</c:f>
              <c:strCache>
                <c:ptCount val="1"/>
                <c:pt idx="0">
                  <c:v>TIPO DE RESPUESTA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'SOLICITUDES FEBRERO 2026'!$G$36:$J$48</c:f>
              <c:strCache>
                <c:ptCount val="13"/>
                <c:pt idx="0">
                  <c:v>AFIRMATIVO</c:v>
                </c:pt>
                <c:pt idx="1">
                  <c:v>AFIRMATIVO PARCIAL POR RESERVA</c:v>
                </c:pt>
                <c:pt idx="2">
                  <c:v>AFIRMATIVO PARCIAL POR CONFIDENCIALIDAD </c:v>
                </c:pt>
                <c:pt idx="3">
                  <c:v>AFIRMATIVO PARCIAL POR INEXISTENCIA</c:v>
                </c:pt>
                <c:pt idx="4">
                  <c:v>AFIRMATIVO PARCIAL POR RESERVA Y CONFIDENCIALIDAD</c:v>
                </c:pt>
                <c:pt idx="5">
                  <c:v>AFIRMATIVO PARCIAL POR RESERVA E INEXISTENCIA</c:v>
                </c:pt>
                <c:pt idx="6">
                  <c:v>AFIRMATIVO PARCIAL POR CONFIDENCIALIDAD E INEXISTENCIA</c:v>
                </c:pt>
                <c:pt idx="7">
                  <c:v>AFIRMATIVO PARCIAL POR CONFIDENCIALIDAD, RESERVA E INEXISTENCIA</c:v>
                </c:pt>
                <c:pt idx="8">
                  <c:v>NEGATIVA POR RESERVA</c:v>
                </c:pt>
                <c:pt idx="9">
                  <c:v>NEGATIVA POR CONFIDENCIALIDAD</c:v>
                </c:pt>
                <c:pt idx="10">
                  <c:v>NEGATIVA POR INEXISTENCIA</c:v>
                </c:pt>
                <c:pt idx="11">
                  <c:v>NO CUMPLE PREVENCIÓN</c:v>
                </c:pt>
                <c:pt idx="12">
                  <c:v>INCOMPETENCIA</c:v>
                </c:pt>
              </c:strCache>
            </c:strRef>
          </c:cat>
          <c:val>
            <c:numRef>
              <c:f>'SOLICITUDES FEBRERO 2026'!$K$36:$K$48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62-41A3-B3DA-D0ED89AD0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5584"/>
        <c:axId val="743326368"/>
      </c:barChart>
      <c:catAx>
        <c:axId val="7433255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743326368"/>
        <c:crosses val="autoZero"/>
        <c:auto val="1"/>
        <c:lblAlgn val="ctr"/>
        <c:lblOffset val="100"/>
        <c:noMultiLvlLbl val="0"/>
      </c:catAx>
      <c:valAx>
        <c:axId val="743326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0.71692962339535393"/>
          <c:y val="2.3148158204362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4179622854835453"/>
          <c:y val="0.17171296296296296"/>
          <c:w val="0.55569925297799316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'SOLICITUDES FEBRERO 2026'!$C$75:$H$75</c:f>
              <c:strCache>
                <c:ptCount val="1"/>
                <c:pt idx="0">
                  <c:v>FORMA DE ACCESO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'SOLICITUDES FEBRERO 2026'!$D$76:$F$81</c:f>
              <c:strCache>
                <c:ptCount val="6"/>
                <c:pt idx="0">
                  <c:v>COMBINACIÓN DE LAS ANTERIORES</c:v>
                </c:pt>
                <c:pt idx="1">
                  <c:v>CONSULTA DIRECTA ELECTRÓNICA (DIGITAL)</c:v>
                </c:pt>
                <c:pt idx="2">
                  <c:v>CONSULTA DIRECTA PERSONAL</c:v>
                </c:pt>
                <c:pt idx="3">
                  <c:v>ELABORACION DE INFORMES ESPECIFICOS</c:v>
                </c:pt>
                <c:pt idx="4">
                  <c:v>REPRODUCCIÓN DE DOCUMENTOS CERTIFICADOS</c:v>
                </c:pt>
                <c:pt idx="5">
                  <c:v>REPRODUCCIÓN DE DOCUMENTOS SIMPLE</c:v>
                </c:pt>
              </c:strCache>
            </c:strRef>
          </c:cat>
          <c:val>
            <c:numRef>
              <c:f>'SOLICITUDES FEBRERO 2026'!$G$76:$G$81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F3-4573-BBD8-A7E8E3322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743327544"/>
        <c:axId val="743327152"/>
      </c:barChart>
      <c:catAx>
        <c:axId val="743327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152"/>
        <c:crosses val="autoZero"/>
        <c:auto val="1"/>
        <c:lblAlgn val="ctr"/>
        <c:lblOffset val="100"/>
        <c:noMultiLvlLbl val="0"/>
      </c:catAx>
      <c:valAx>
        <c:axId val="743327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433275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layout>
        <c:manualLayout>
          <c:xMode val="edge"/>
          <c:yMode val="edge"/>
          <c:x val="1.0679108346293428E-2"/>
          <c:y val="1.896633192335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'SOLICITUDES FEBRERO 2026'!$C$88:$H$88</c:f>
              <c:strCache>
                <c:ptCount val="1"/>
                <c:pt idx="0">
                  <c:v>NOTIFICACIÓN DE RESPUESTA</c:v>
                </c:pt>
              </c:strCache>
            </c:strRef>
          </c:tx>
          <c:dPt>
            <c:idx val="0"/>
            <c:bubble3D val="0"/>
            <c:spPr>
              <a:solidFill>
                <a:schemeClr val="accent6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A-4F49-B74A-6D24710422BE}"/>
              </c:ext>
            </c:extLst>
          </c:dPt>
          <c:dPt>
            <c:idx val="1"/>
            <c:bubble3D val="0"/>
            <c:spPr>
              <a:solidFill>
                <a:schemeClr val="accent6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A-4F49-B74A-6D24710422BE}"/>
              </c:ext>
            </c:extLst>
          </c:dPt>
          <c:dPt>
            <c:idx val="2"/>
            <c:bubble3D val="0"/>
            <c:spPr>
              <a:solidFill>
                <a:schemeClr val="accent6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A-4F49-B74A-6D24710422BE}"/>
              </c:ext>
            </c:extLst>
          </c:dPt>
          <c:dPt>
            <c:idx val="3"/>
            <c:bubble3D val="0"/>
            <c:spPr>
              <a:solidFill>
                <a:schemeClr val="accent6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A-4F49-B74A-6D24710422BE}"/>
              </c:ext>
            </c:extLst>
          </c:dPt>
          <c:dPt>
            <c:idx val="4"/>
            <c:bubble3D val="0"/>
            <c:spPr>
              <a:solidFill>
                <a:schemeClr val="accent6">
                  <a:shade val="8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A-4F49-B74A-6D24710422B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A-4F49-B74A-6D24710422BE}"/>
              </c:ext>
            </c:extLst>
          </c:dPt>
          <c:dPt>
            <c:idx val="6"/>
            <c:bubble3D val="0"/>
            <c:spPr>
              <a:solidFill>
                <a:schemeClr val="accent6">
                  <a:tint val="8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A-4F49-B74A-6D24710422BE}"/>
              </c:ext>
            </c:extLst>
          </c:dPt>
          <c:dPt>
            <c:idx val="7"/>
            <c:bubble3D val="0"/>
            <c:spPr>
              <a:solidFill>
                <a:schemeClr val="accent6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A-4F49-B74A-6D24710422BE}"/>
              </c:ext>
            </c:extLst>
          </c:dPt>
          <c:dPt>
            <c:idx val="8"/>
            <c:bubble3D val="0"/>
            <c:spPr>
              <a:solidFill>
                <a:schemeClr val="accent6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A3A-4F49-B74A-6D24710422BE}"/>
              </c:ext>
            </c:extLst>
          </c:dPt>
          <c:dPt>
            <c:idx val="9"/>
            <c:bubble3D val="0"/>
            <c:spPr>
              <a:solidFill>
                <a:schemeClr val="accent6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A3A-4F49-B74A-6D24710422BE}"/>
              </c:ext>
            </c:extLst>
          </c:dPt>
          <c:dPt>
            <c:idx val="10"/>
            <c:bubble3D val="0"/>
            <c:spPr>
              <a:solidFill>
                <a:schemeClr val="accent6">
                  <a:tint val="4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7A3A-4F49-B74A-6D24710422BE}"/>
              </c:ext>
            </c:extLst>
          </c:dPt>
          <c:dLbls>
            <c:delete val="1"/>
          </c:dLbls>
          <c:cat>
            <c:multiLvlStrRef>
              <c:f>'SOLICITUDES FEBRERO 2026'!$D$89:$F$99</c:f>
              <c:multiLvlStrCache>
                <c:ptCount val="11"/>
                <c:lvl>
                  <c:pt idx="4">
                    <c:v>TOTAL</c:v>
                  </c:pt>
                </c:lvl>
                <c:lvl>
                  <c:pt idx="0">
                    <c:v>CORREO ELECTRÓNICO </c:v>
                  </c:pt>
                  <c:pt idx="1">
                    <c:v>CORREO ELECTRÓNICO Y SISAI</c:v>
                  </c:pt>
                  <c:pt idx="2">
                    <c:v>CORREO ELECTRÓNICO Y/O DOMICILIO</c:v>
                  </c:pt>
                  <c:pt idx="3">
                    <c:v>DOMICILIO </c:v>
                  </c:pt>
                  <c:pt idx="4">
                    <c:v>DOMICILIO</c:v>
                  </c:pt>
                  <c:pt idx="5">
                    <c:v>LISTAS</c:v>
                  </c:pt>
                  <c:pt idx="6">
                    <c:v>SISAI</c:v>
                  </c:pt>
                  <c:pt idx="7">
                    <c:v>SISAI Y DOMICILIO</c:v>
                  </c:pt>
                  <c:pt idx="8">
                    <c:v>SISAI Y LISTAS</c:v>
                  </c:pt>
                  <c:pt idx="9">
                    <c:v>SISAI, CORREO ELECTRÓNICO Y DOMICILIO</c:v>
                  </c:pt>
                  <c:pt idx="10">
                    <c:v>SISAI, DOMICILIO Y LISTAS</c:v>
                  </c:pt>
                </c:lvl>
              </c:multiLvlStrCache>
            </c:multiLvlStrRef>
          </c:cat>
          <c:val>
            <c:numRef>
              <c:f>'SOLICITUDES FEBRERO 2026'!$G$89:$G$99</c:f>
              <c:numCache>
                <c:formatCode>General</c:formatCode>
                <c:ptCount val="11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4-4145-93EB-975B3DE636E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552450</xdr:colOff>
      <xdr:row>13</xdr:row>
      <xdr:rowOff>28575</xdr:rowOff>
    </xdr:from>
    <xdr:to>
      <xdr:col>6</xdr:col>
      <xdr:colOff>1019174</xdr:colOff>
      <xdr:row>29</xdr:row>
      <xdr:rowOff>180974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EE083F5-A10A-4B3F-9DFB-5759B7FFB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13</xdr:row>
      <xdr:rowOff>4762</xdr:rowOff>
    </xdr:from>
    <xdr:to>
      <xdr:col>14</xdr:col>
      <xdr:colOff>19050</xdr:colOff>
      <xdr:row>29</xdr:row>
      <xdr:rowOff>171450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312FCC9-D2CD-4258-87D3-1B6ED23D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371475</xdr:colOff>
      <xdr:row>50</xdr:row>
      <xdr:rowOff>19050</xdr:rowOff>
    </xdr:from>
    <xdr:to>
      <xdr:col>13</xdr:col>
      <xdr:colOff>161925</xdr:colOff>
      <xdr:row>70</xdr:row>
      <xdr:rowOff>57149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7308FEC7-AEDB-40F4-B072-3698CF48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304801</xdr:colOff>
      <xdr:row>73</xdr:row>
      <xdr:rowOff>85725</xdr:rowOff>
    </xdr:from>
    <xdr:to>
      <xdr:col>14</xdr:col>
      <xdr:colOff>66675</xdr:colOff>
      <xdr:row>82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36CD03C1-7720-4080-8D73-D995531F02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514349</xdr:colOff>
      <xdr:row>86</xdr:row>
      <xdr:rowOff>138112</xdr:rowOff>
    </xdr:from>
    <xdr:to>
      <xdr:col>14</xdr:col>
      <xdr:colOff>352424</xdr:colOff>
      <xdr:row>100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DD6232C0-74A1-4C50-BFD9-35530A4B5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657191</xdr:colOff>
      <xdr:row>1</xdr:row>
      <xdr:rowOff>170640</xdr:rowOff>
    </xdr:from>
    <xdr:to>
      <xdr:col>9</xdr:col>
      <xdr:colOff>790574</xdr:colOff>
      <xdr:row>1</xdr:row>
      <xdr:rowOff>1133475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9C6EE1F5-8202-4FE7-8B4F-57F1BD563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866" y="361140"/>
          <a:ext cx="3276633" cy="9628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3"/>
  <sheetViews>
    <sheetView tabSelected="1" topLeftCell="A91" zoomScaleNormal="100" workbookViewId="0">
      <selection activeCell="J119" sqref="J119"/>
    </sheetView>
  </sheetViews>
  <sheetFormatPr baseColWidth="10" defaultRowHeight="15" x14ac:dyDescent="0.25"/>
  <cols>
    <col min="1" max="1" width="3.7109375" style="6" customWidth="1"/>
    <col min="2" max="2" width="8.7109375" style="6" customWidth="1"/>
    <col min="3" max="14" width="15.7109375" style="6" customWidth="1"/>
    <col min="15" max="15" width="8.7109375" style="6" customWidth="1"/>
    <col min="16" max="16" width="3.7109375" style="6" customWidth="1"/>
    <col min="17" max="16384" width="11.42578125" style="6"/>
  </cols>
  <sheetData>
    <row r="1" spans="1:16" s="4" customForma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4" customFormat="1" ht="99.9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 s="4" customForma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s="5" customFormat="1" ht="30" customHeight="1" x14ac:dyDescent="0.25">
      <c r="A4" s="3"/>
      <c r="B4" s="42" t="s">
        <v>44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3"/>
    </row>
    <row r="5" spans="1:16" s="5" customFormat="1" ht="30" customHeight="1" x14ac:dyDescent="0.25">
      <c r="A5" s="3"/>
      <c r="B5" s="42" t="s">
        <v>45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3"/>
    </row>
    <row r="6" spans="1:16" s="4" customFormat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1"/>
    </row>
    <row r="7" spans="1:16" s="4" customFormat="1" x14ac:dyDescent="0.25">
      <c r="A7" s="1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"/>
    </row>
    <row r="8" spans="1:16" s="4" customFormat="1" ht="15.75" thickBot="1" x14ac:dyDescent="0.3">
      <c r="A8" s="1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"/>
    </row>
    <row r="9" spans="1:16" s="8" customFormat="1" ht="24.95" customHeight="1" thickBot="1" x14ac:dyDescent="0.3">
      <c r="A9" s="7"/>
      <c r="B9" s="11"/>
      <c r="C9" s="36" t="s">
        <v>0</v>
      </c>
      <c r="D9" s="37"/>
      <c r="E9" s="37"/>
      <c r="F9" s="37"/>
      <c r="G9" s="38"/>
      <c r="H9" s="11"/>
      <c r="I9" s="36" t="s">
        <v>8</v>
      </c>
      <c r="J9" s="37"/>
      <c r="K9" s="37"/>
      <c r="L9" s="37"/>
      <c r="M9" s="37"/>
      <c r="N9" s="38"/>
      <c r="O9" s="11"/>
      <c r="P9" s="7"/>
    </row>
    <row r="10" spans="1:16" s="4" customFormat="1" ht="21.75" thickBot="1" x14ac:dyDescent="0.3">
      <c r="A10" s="1"/>
      <c r="B10" s="12"/>
      <c r="C10" s="13" t="s">
        <v>1</v>
      </c>
      <c r="D10" s="14" t="s">
        <v>42</v>
      </c>
      <c r="E10" s="13" t="s">
        <v>9</v>
      </c>
      <c r="F10" s="14" t="s">
        <v>10</v>
      </c>
      <c r="G10" s="15" t="s">
        <v>2</v>
      </c>
      <c r="H10" s="16"/>
      <c r="I10" s="13" t="s">
        <v>3</v>
      </c>
      <c r="J10" s="13" t="s">
        <v>4</v>
      </c>
      <c r="K10" s="13" t="s">
        <v>5</v>
      </c>
      <c r="L10" s="13" t="s">
        <v>6</v>
      </c>
      <c r="M10" s="13" t="s">
        <v>7</v>
      </c>
      <c r="N10" s="13" t="s">
        <v>2</v>
      </c>
      <c r="O10" s="12"/>
      <c r="P10" s="1"/>
    </row>
    <row r="11" spans="1:16" s="4" customFormat="1" ht="20.100000000000001" customHeight="1" thickBot="1" x14ac:dyDescent="0.3">
      <c r="A11" s="1"/>
      <c r="B11" s="12"/>
      <c r="C11" s="17">
        <v>0</v>
      </c>
      <c r="D11" s="18">
        <v>1</v>
      </c>
      <c r="E11" s="18">
        <v>0</v>
      </c>
      <c r="F11" s="18">
        <v>2</v>
      </c>
      <c r="G11" s="19">
        <f>SUM(C11:F11)</f>
        <v>3</v>
      </c>
      <c r="H11" s="12"/>
      <c r="I11" s="18">
        <v>2</v>
      </c>
      <c r="J11" s="18">
        <v>1</v>
      </c>
      <c r="K11" s="18">
        <v>0</v>
      </c>
      <c r="L11" s="18">
        <v>0</v>
      </c>
      <c r="M11" s="18">
        <v>0</v>
      </c>
      <c r="N11" s="20">
        <f>SUM(I11:M11)</f>
        <v>3</v>
      </c>
      <c r="O11" s="12"/>
      <c r="P11" s="1"/>
    </row>
    <row r="12" spans="1:16" s="4" customFormat="1" ht="20.100000000000001" customHeight="1" thickBot="1" x14ac:dyDescent="0.3">
      <c r="A12" s="1"/>
      <c r="B12" s="12"/>
      <c r="C12" s="21">
        <f>+C11/G11</f>
        <v>0</v>
      </c>
      <c r="D12" s="21">
        <f>+D11/G11</f>
        <v>0.33333333333333331</v>
      </c>
      <c r="E12" s="21">
        <f>+E11/G11</f>
        <v>0</v>
      </c>
      <c r="F12" s="21">
        <f>+F11/G11</f>
        <v>0.66666666666666663</v>
      </c>
      <c r="G12" s="22">
        <f>SUM(C12:F12)</f>
        <v>1</v>
      </c>
      <c r="H12" s="12"/>
      <c r="I12" s="21">
        <f>+I11/N11</f>
        <v>0.66666666666666663</v>
      </c>
      <c r="J12" s="21">
        <f>+J11/N11</f>
        <v>0.33333333333333331</v>
      </c>
      <c r="K12" s="21">
        <f>+K11/N11</f>
        <v>0</v>
      </c>
      <c r="L12" s="21">
        <f>+L11/N11</f>
        <v>0</v>
      </c>
      <c r="M12" s="21">
        <f>+M11/N11</f>
        <v>0</v>
      </c>
      <c r="N12" s="23">
        <f>SUM(I12:M12)</f>
        <v>1</v>
      </c>
      <c r="O12" s="12"/>
      <c r="P12" s="1"/>
    </row>
    <row r="13" spans="1:16" s="4" customFormat="1" x14ac:dyDescent="0.25">
      <c r="A13" s="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"/>
    </row>
    <row r="14" spans="1:16" s="4" customFormat="1" x14ac:dyDescent="0.25">
      <c r="A14" s="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"/>
    </row>
    <row r="15" spans="1:16" s="4" customFormat="1" x14ac:dyDescent="0.25">
      <c r="A15" s="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"/>
    </row>
    <row r="16" spans="1:16" s="4" customFormat="1" x14ac:dyDescent="0.25">
      <c r="A16" s="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"/>
    </row>
    <row r="17" spans="1:16" s="4" customFormat="1" x14ac:dyDescent="0.25">
      <c r="A17" s="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"/>
    </row>
    <row r="18" spans="1:16" s="4" customFormat="1" x14ac:dyDescent="0.25">
      <c r="A18" s="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"/>
    </row>
    <row r="19" spans="1:16" s="4" customFormat="1" x14ac:dyDescent="0.25">
      <c r="A19" s="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"/>
    </row>
    <row r="20" spans="1:16" s="4" customFormat="1" x14ac:dyDescent="0.25">
      <c r="A20" s="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"/>
    </row>
    <row r="21" spans="1:16" s="4" customFormat="1" x14ac:dyDescent="0.25">
      <c r="A21" s="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"/>
    </row>
    <row r="22" spans="1:16" s="4" customFormat="1" x14ac:dyDescent="0.25">
      <c r="A22" s="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"/>
    </row>
    <row r="23" spans="1:16" s="4" customFormat="1" x14ac:dyDescent="0.25">
      <c r="A23" s="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"/>
    </row>
    <row r="24" spans="1:16" s="4" customFormat="1" x14ac:dyDescent="0.25">
      <c r="A24" s="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"/>
    </row>
    <row r="25" spans="1:16" s="4" customFormat="1" x14ac:dyDescent="0.25">
      <c r="A25" s="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"/>
    </row>
    <row r="26" spans="1:16" s="4" customFormat="1" x14ac:dyDescent="0.2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"/>
    </row>
    <row r="27" spans="1:16" s="4" customFormat="1" x14ac:dyDescent="0.2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"/>
    </row>
    <row r="28" spans="1:16" s="4" customFormat="1" x14ac:dyDescent="0.2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"/>
    </row>
    <row r="29" spans="1:16" s="4" customFormat="1" x14ac:dyDescent="0.2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"/>
    </row>
    <row r="30" spans="1:16" s="4" customFormat="1" x14ac:dyDescent="0.2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"/>
    </row>
    <row r="31" spans="1:16" s="4" customFormat="1" x14ac:dyDescent="0.2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"/>
    </row>
    <row r="32" spans="1:16" s="4" customFormat="1" x14ac:dyDescent="0.25">
      <c r="A32" s="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1"/>
    </row>
    <row r="33" spans="1:16" s="4" customFormat="1" x14ac:dyDescent="0.2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"/>
    </row>
    <row r="34" spans="1:16" s="4" customFormat="1" ht="15.75" thickBot="1" x14ac:dyDescent="0.3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"/>
    </row>
    <row r="35" spans="1:16" s="4" customFormat="1" ht="24.95" customHeight="1" thickBot="1" x14ac:dyDescent="0.3">
      <c r="A35" s="1"/>
      <c r="B35" s="12"/>
      <c r="C35" s="12"/>
      <c r="D35" s="12"/>
      <c r="E35" s="12"/>
      <c r="F35" s="36" t="s">
        <v>11</v>
      </c>
      <c r="G35" s="37"/>
      <c r="H35" s="37"/>
      <c r="I35" s="37"/>
      <c r="J35" s="37"/>
      <c r="K35" s="37"/>
      <c r="L35" s="38"/>
      <c r="M35" s="12"/>
      <c r="N35" s="12"/>
      <c r="O35" s="12"/>
      <c r="P35" s="1"/>
    </row>
    <row r="36" spans="1:16" s="4" customFormat="1" ht="21.95" customHeight="1" thickBot="1" x14ac:dyDescent="0.3">
      <c r="A36" s="1"/>
      <c r="B36" s="12"/>
      <c r="C36" s="12"/>
      <c r="D36" s="12"/>
      <c r="E36" s="12"/>
      <c r="F36" s="20">
        <v>1</v>
      </c>
      <c r="G36" s="30" t="s">
        <v>12</v>
      </c>
      <c r="H36" s="31"/>
      <c r="I36" s="31"/>
      <c r="J36" s="32"/>
      <c r="K36" s="18">
        <v>0</v>
      </c>
      <c r="L36" s="24">
        <f>+K36/K49</f>
        <v>0</v>
      </c>
      <c r="M36" s="12"/>
      <c r="N36" s="12"/>
      <c r="O36" s="12"/>
      <c r="P36" s="1"/>
    </row>
    <row r="37" spans="1:16" s="4" customFormat="1" ht="21.95" customHeight="1" thickBot="1" x14ac:dyDescent="0.3">
      <c r="A37" s="1"/>
      <c r="B37" s="12"/>
      <c r="C37" s="12"/>
      <c r="D37" s="12"/>
      <c r="E37" s="12"/>
      <c r="F37" s="20">
        <v>2</v>
      </c>
      <c r="G37" s="30" t="s">
        <v>13</v>
      </c>
      <c r="H37" s="31"/>
      <c r="I37" s="31"/>
      <c r="J37" s="32"/>
      <c r="K37" s="18">
        <v>0</v>
      </c>
      <c r="L37" s="24">
        <f>+K37/K49</f>
        <v>0</v>
      </c>
      <c r="M37" s="12"/>
      <c r="N37" s="12"/>
      <c r="O37" s="12"/>
      <c r="P37" s="1"/>
    </row>
    <row r="38" spans="1:16" s="4" customFormat="1" ht="21.95" customHeight="1" thickBot="1" x14ac:dyDescent="0.3">
      <c r="A38" s="1"/>
      <c r="B38" s="12"/>
      <c r="C38" s="12"/>
      <c r="D38" s="12"/>
      <c r="E38" s="12"/>
      <c r="F38" s="20">
        <v>3</v>
      </c>
      <c r="G38" s="30" t="s">
        <v>14</v>
      </c>
      <c r="H38" s="31"/>
      <c r="I38" s="31"/>
      <c r="J38" s="32"/>
      <c r="K38" s="18">
        <v>0</v>
      </c>
      <c r="L38" s="24">
        <f>+K38/K49</f>
        <v>0</v>
      </c>
      <c r="M38" s="12"/>
      <c r="N38" s="12"/>
      <c r="O38" s="12"/>
      <c r="P38" s="1"/>
    </row>
    <row r="39" spans="1:16" s="4" customFormat="1" ht="21.95" customHeight="1" thickBot="1" x14ac:dyDescent="0.3">
      <c r="A39" s="1"/>
      <c r="B39" s="12"/>
      <c r="C39" s="12"/>
      <c r="D39" s="12"/>
      <c r="E39" s="12"/>
      <c r="F39" s="20">
        <v>4</v>
      </c>
      <c r="G39" s="30" t="s">
        <v>15</v>
      </c>
      <c r="H39" s="31"/>
      <c r="I39" s="31"/>
      <c r="J39" s="32"/>
      <c r="K39" s="18">
        <v>0</v>
      </c>
      <c r="L39" s="24">
        <f>+K39/K49</f>
        <v>0</v>
      </c>
      <c r="M39" s="12"/>
      <c r="N39" s="12"/>
      <c r="O39" s="12"/>
      <c r="P39" s="1"/>
    </row>
    <row r="40" spans="1:16" s="4" customFormat="1" ht="21.95" customHeight="1" thickBot="1" x14ac:dyDescent="0.3">
      <c r="A40" s="1"/>
      <c r="B40" s="12"/>
      <c r="C40" s="12"/>
      <c r="D40" s="12"/>
      <c r="E40" s="12"/>
      <c r="F40" s="20">
        <v>5</v>
      </c>
      <c r="G40" s="30" t="s">
        <v>16</v>
      </c>
      <c r="H40" s="31"/>
      <c r="I40" s="31"/>
      <c r="J40" s="32"/>
      <c r="K40" s="18">
        <v>0</v>
      </c>
      <c r="L40" s="24">
        <f>+K40/K49</f>
        <v>0</v>
      </c>
      <c r="M40" s="12"/>
      <c r="N40" s="12"/>
      <c r="O40" s="12"/>
      <c r="P40" s="1"/>
    </row>
    <row r="41" spans="1:16" ht="21.95" customHeight="1" thickBot="1" x14ac:dyDescent="0.3">
      <c r="A41" s="1"/>
      <c r="B41" s="12"/>
      <c r="C41" s="12"/>
      <c r="D41" s="12"/>
      <c r="E41" s="12"/>
      <c r="F41" s="20">
        <v>6</v>
      </c>
      <c r="G41" s="30" t="s">
        <v>41</v>
      </c>
      <c r="H41" s="31"/>
      <c r="I41" s="31"/>
      <c r="J41" s="32"/>
      <c r="K41" s="18">
        <v>0</v>
      </c>
      <c r="L41" s="24">
        <f>+K41/K49</f>
        <v>0</v>
      </c>
      <c r="M41" s="12"/>
      <c r="N41" s="12"/>
      <c r="O41" s="12"/>
      <c r="P41" s="1"/>
    </row>
    <row r="42" spans="1:16" s="4" customFormat="1" ht="21.95" customHeight="1" thickBot="1" x14ac:dyDescent="0.3">
      <c r="A42" s="1"/>
      <c r="B42" s="12"/>
      <c r="C42" s="12"/>
      <c r="D42" s="12"/>
      <c r="E42" s="12"/>
      <c r="F42" s="20">
        <v>7</v>
      </c>
      <c r="G42" s="30" t="s">
        <v>17</v>
      </c>
      <c r="H42" s="31"/>
      <c r="I42" s="31"/>
      <c r="J42" s="32"/>
      <c r="K42" s="18">
        <v>0</v>
      </c>
      <c r="L42" s="24">
        <f>+K42/K49</f>
        <v>0</v>
      </c>
      <c r="M42" s="12"/>
      <c r="N42" s="12"/>
      <c r="O42" s="12"/>
      <c r="P42" s="1"/>
    </row>
    <row r="43" spans="1:16" s="4" customFormat="1" ht="21.95" customHeight="1" thickBot="1" x14ac:dyDescent="0.3">
      <c r="A43" s="1"/>
      <c r="B43" s="12"/>
      <c r="C43" s="12"/>
      <c r="D43" s="12"/>
      <c r="E43" s="12"/>
      <c r="F43" s="20">
        <v>8</v>
      </c>
      <c r="G43" s="30" t="s">
        <v>18</v>
      </c>
      <c r="H43" s="31"/>
      <c r="I43" s="31"/>
      <c r="J43" s="32"/>
      <c r="K43" s="18">
        <v>0</v>
      </c>
      <c r="L43" s="24">
        <f>+K43/K49</f>
        <v>0</v>
      </c>
      <c r="M43" s="12"/>
      <c r="N43" s="12"/>
      <c r="O43" s="12"/>
      <c r="P43" s="1"/>
    </row>
    <row r="44" spans="1:16" s="4" customFormat="1" ht="21.95" customHeight="1" thickBot="1" x14ac:dyDescent="0.3">
      <c r="A44" s="1"/>
      <c r="B44" s="12"/>
      <c r="C44" s="12"/>
      <c r="D44" s="12"/>
      <c r="E44" s="12"/>
      <c r="F44" s="20">
        <v>9</v>
      </c>
      <c r="G44" s="30" t="s">
        <v>19</v>
      </c>
      <c r="H44" s="31"/>
      <c r="I44" s="31"/>
      <c r="J44" s="32"/>
      <c r="K44" s="18">
        <v>0</v>
      </c>
      <c r="L44" s="24">
        <f>+K44/K49</f>
        <v>0</v>
      </c>
      <c r="M44" s="12"/>
      <c r="N44" s="12"/>
      <c r="O44" s="12"/>
      <c r="P44" s="1"/>
    </row>
    <row r="45" spans="1:16" s="4" customFormat="1" ht="21.95" customHeight="1" thickBot="1" x14ac:dyDescent="0.3">
      <c r="A45" s="1"/>
      <c r="B45" s="12"/>
      <c r="C45" s="12"/>
      <c r="D45" s="12"/>
      <c r="E45" s="12"/>
      <c r="F45" s="20">
        <v>10</v>
      </c>
      <c r="G45" s="30" t="s">
        <v>20</v>
      </c>
      <c r="H45" s="31"/>
      <c r="I45" s="31"/>
      <c r="J45" s="32"/>
      <c r="K45" s="18">
        <v>0</v>
      </c>
      <c r="L45" s="24">
        <f>+K45/K49</f>
        <v>0</v>
      </c>
      <c r="M45" s="12"/>
      <c r="N45" s="12"/>
      <c r="O45" s="12"/>
      <c r="P45" s="1"/>
    </row>
    <row r="46" spans="1:16" s="4" customFormat="1" ht="21.95" customHeight="1" thickBot="1" x14ac:dyDescent="0.3">
      <c r="A46" s="1"/>
      <c r="B46" s="12"/>
      <c r="C46" s="12"/>
      <c r="D46" s="12"/>
      <c r="E46" s="12"/>
      <c r="F46" s="20">
        <v>11</v>
      </c>
      <c r="G46" s="30" t="s">
        <v>21</v>
      </c>
      <c r="H46" s="31"/>
      <c r="I46" s="31"/>
      <c r="J46" s="32"/>
      <c r="K46" s="18">
        <v>3</v>
      </c>
      <c r="L46" s="24">
        <f>+K46/K49</f>
        <v>1</v>
      </c>
      <c r="M46" s="12"/>
      <c r="N46" s="12"/>
      <c r="O46" s="12"/>
      <c r="P46" s="1"/>
    </row>
    <row r="47" spans="1:16" s="4" customFormat="1" ht="21.95" customHeight="1" thickBot="1" x14ac:dyDescent="0.3">
      <c r="A47" s="1"/>
      <c r="B47" s="12"/>
      <c r="C47" s="12"/>
      <c r="D47" s="12"/>
      <c r="E47" s="12"/>
      <c r="F47" s="20">
        <v>12</v>
      </c>
      <c r="G47" s="30" t="s">
        <v>23</v>
      </c>
      <c r="H47" s="31"/>
      <c r="I47" s="31"/>
      <c r="J47" s="32"/>
      <c r="K47" s="18">
        <v>0</v>
      </c>
      <c r="L47" s="24">
        <f>+K47/K49</f>
        <v>0</v>
      </c>
      <c r="M47" s="12"/>
      <c r="N47" s="12"/>
      <c r="O47" s="12"/>
      <c r="P47" s="1"/>
    </row>
    <row r="48" spans="1:16" s="4" customFormat="1" ht="21.95" customHeight="1" thickBot="1" x14ac:dyDescent="0.3">
      <c r="A48" s="1"/>
      <c r="B48" s="12"/>
      <c r="C48" s="12"/>
      <c r="D48" s="12"/>
      <c r="E48" s="12"/>
      <c r="F48" s="20">
        <v>13</v>
      </c>
      <c r="G48" s="30" t="s">
        <v>22</v>
      </c>
      <c r="H48" s="31"/>
      <c r="I48" s="31"/>
      <c r="J48" s="32"/>
      <c r="K48" s="18">
        <v>0</v>
      </c>
      <c r="L48" s="24">
        <f>+K48/K49</f>
        <v>0</v>
      </c>
      <c r="M48" s="12"/>
      <c r="N48" s="12"/>
      <c r="O48" s="12"/>
      <c r="P48" s="1"/>
    </row>
    <row r="49" spans="1:20" s="4" customFormat="1" ht="24.95" customHeight="1" thickBot="1" x14ac:dyDescent="0.3">
      <c r="A49" s="1"/>
      <c r="B49" s="12"/>
      <c r="C49" s="12"/>
      <c r="D49" s="12"/>
      <c r="E49" s="12"/>
      <c r="F49" s="16"/>
      <c r="G49" s="16"/>
      <c r="H49" s="16"/>
      <c r="I49" s="16"/>
      <c r="J49" s="25" t="s">
        <v>2</v>
      </c>
      <c r="K49" s="26">
        <f>SUM(K36:K48)</f>
        <v>3</v>
      </c>
      <c r="L49" s="27">
        <f>SUM(L36:L48)</f>
        <v>1</v>
      </c>
      <c r="M49" s="12"/>
      <c r="N49" s="12"/>
      <c r="O49" s="12"/>
      <c r="P49" s="1"/>
    </row>
    <row r="50" spans="1:20" s="4" customFormat="1" x14ac:dyDescent="0.25">
      <c r="A50" s="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"/>
    </row>
    <row r="51" spans="1:20" s="4" customFormat="1" x14ac:dyDescent="0.25">
      <c r="A51" s="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"/>
      <c r="T51" s="4" t="s">
        <v>46</v>
      </c>
    </row>
    <row r="52" spans="1:20" s="4" customFormat="1" x14ac:dyDescent="0.25">
      <c r="A52" s="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"/>
    </row>
    <row r="53" spans="1:20" s="4" customFormat="1" x14ac:dyDescent="0.25">
      <c r="A53" s="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"/>
    </row>
    <row r="54" spans="1:20" s="4" customFormat="1" x14ac:dyDescent="0.25">
      <c r="A54" s="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"/>
    </row>
    <row r="55" spans="1:20" s="4" customFormat="1" x14ac:dyDescent="0.25">
      <c r="A55" s="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"/>
    </row>
    <row r="56" spans="1:20" s="4" customFormat="1" x14ac:dyDescent="0.25">
      <c r="A56" s="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"/>
    </row>
    <row r="57" spans="1:20" s="4" customFormat="1" x14ac:dyDescent="0.25">
      <c r="A57" s="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"/>
    </row>
    <row r="58" spans="1:20" s="4" customFormat="1" x14ac:dyDescent="0.25">
      <c r="A58" s="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"/>
    </row>
    <row r="59" spans="1:20" s="4" customFormat="1" x14ac:dyDescent="0.25">
      <c r="A59" s="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"/>
    </row>
    <row r="60" spans="1:20" s="4" customFormat="1" x14ac:dyDescent="0.25">
      <c r="A60" s="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"/>
    </row>
    <row r="61" spans="1:20" s="4" customFormat="1" x14ac:dyDescent="0.25">
      <c r="A61" s="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"/>
    </row>
    <row r="62" spans="1:20" s="4" customFormat="1" x14ac:dyDescent="0.25">
      <c r="A62" s="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"/>
    </row>
    <row r="63" spans="1:20" s="4" customFormat="1" x14ac:dyDescent="0.25">
      <c r="A63" s="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"/>
    </row>
    <row r="64" spans="1:20" s="4" customFormat="1" x14ac:dyDescent="0.25">
      <c r="A64" s="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"/>
    </row>
    <row r="65" spans="1:16" s="4" customFormat="1" x14ac:dyDescent="0.25">
      <c r="A65" s="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"/>
    </row>
    <row r="66" spans="1:16" s="4" customFormat="1" x14ac:dyDescent="0.25">
      <c r="A66" s="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"/>
    </row>
    <row r="67" spans="1:16" s="4" customFormat="1" x14ac:dyDescent="0.25">
      <c r="A67" s="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"/>
    </row>
    <row r="68" spans="1:16" s="4" customFormat="1" x14ac:dyDescent="0.25">
      <c r="A68" s="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"/>
    </row>
    <row r="69" spans="1:16" s="4" customFormat="1" x14ac:dyDescent="0.25">
      <c r="A69" s="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"/>
    </row>
    <row r="70" spans="1:16" s="4" customFormat="1" x14ac:dyDescent="0.25">
      <c r="A70" s="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"/>
    </row>
    <row r="71" spans="1:16" s="4" customFormat="1" x14ac:dyDescent="0.25">
      <c r="A71" s="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"/>
    </row>
    <row r="72" spans="1:16" s="4" customFormat="1" x14ac:dyDescent="0.25">
      <c r="A72" s="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1"/>
    </row>
    <row r="73" spans="1:16" s="4" customFormat="1" x14ac:dyDescent="0.25">
      <c r="A73" s="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"/>
    </row>
    <row r="74" spans="1:16" s="4" customFormat="1" ht="15.75" thickBot="1" x14ac:dyDescent="0.3">
      <c r="A74" s="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"/>
    </row>
    <row r="75" spans="1:16" s="4" customFormat="1" ht="24.95" customHeight="1" thickBot="1" x14ac:dyDescent="0.3">
      <c r="A75" s="1"/>
      <c r="B75" s="12"/>
      <c r="C75" s="39" t="s">
        <v>24</v>
      </c>
      <c r="D75" s="40"/>
      <c r="E75" s="40"/>
      <c r="F75" s="40"/>
      <c r="G75" s="40"/>
      <c r="H75" s="41"/>
      <c r="I75" s="12"/>
      <c r="J75" s="12"/>
      <c r="K75" s="12"/>
      <c r="L75" s="12"/>
      <c r="M75" s="12"/>
      <c r="N75" s="12"/>
      <c r="O75" s="12"/>
      <c r="P75" s="1"/>
    </row>
    <row r="76" spans="1:16" s="4" customFormat="1" ht="20.100000000000001" customHeight="1" thickBot="1" x14ac:dyDescent="0.3">
      <c r="A76" s="1"/>
      <c r="B76" s="12"/>
      <c r="C76" s="20">
        <v>1</v>
      </c>
      <c r="D76" s="33" t="s">
        <v>25</v>
      </c>
      <c r="E76" s="34"/>
      <c r="F76" s="35"/>
      <c r="G76" s="18">
        <v>0</v>
      </c>
      <c r="H76" s="24">
        <f>+G76/G82</f>
        <v>0</v>
      </c>
      <c r="I76" s="12"/>
      <c r="J76" s="12"/>
      <c r="K76" s="12"/>
      <c r="L76" s="12"/>
      <c r="M76" s="12"/>
      <c r="N76" s="12"/>
      <c r="O76" s="12"/>
      <c r="P76" s="1"/>
    </row>
    <row r="77" spans="1:16" s="4" customFormat="1" ht="20.100000000000001" customHeight="1" thickBot="1" x14ac:dyDescent="0.3">
      <c r="A77" s="1"/>
      <c r="B77" s="12"/>
      <c r="C77" s="20">
        <v>2</v>
      </c>
      <c r="D77" s="33" t="s">
        <v>26</v>
      </c>
      <c r="E77" s="34"/>
      <c r="F77" s="35"/>
      <c r="G77" s="18">
        <v>3</v>
      </c>
      <c r="H77" s="24">
        <f>+G77/G82</f>
        <v>1</v>
      </c>
      <c r="I77" s="12"/>
      <c r="J77" s="12"/>
      <c r="K77" s="12"/>
      <c r="L77" s="12"/>
      <c r="M77" s="12"/>
      <c r="N77" s="12"/>
      <c r="O77" s="12"/>
      <c r="P77" s="1"/>
    </row>
    <row r="78" spans="1:16" s="4" customFormat="1" ht="20.100000000000001" customHeight="1" thickBot="1" x14ac:dyDescent="0.3">
      <c r="A78" s="1"/>
      <c r="B78" s="12"/>
      <c r="C78" s="20">
        <v>3</v>
      </c>
      <c r="D78" s="33" t="s">
        <v>27</v>
      </c>
      <c r="E78" s="34"/>
      <c r="F78" s="35"/>
      <c r="G78" s="18">
        <v>0</v>
      </c>
      <c r="H78" s="24">
        <f>+G78/G82</f>
        <v>0</v>
      </c>
      <c r="I78" s="12"/>
      <c r="J78" s="12"/>
      <c r="K78" s="12"/>
      <c r="L78" s="12"/>
      <c r="M78" s="12"/>
      <c r="N78" s="12"/>
      <c r="O78" s="12"/>
      <c r="P78" s="1"/>
    </row>
    <row r="79" spans="1:16" s="4" customFormat="1" ht="20.100000000000001" customHeight="1" thickBot="1" x14ac:dyDescent="0.3">
      <c r="A79" s="1"/>
      <c r="B79" s="12"/>
      <c r="C79" s="20">
        <v>4</v>
      </c>
      <c r="D79" s="33" t="s">
        <v>28</v>
      </c>
      <c r="E79" s="34"/>
      <c r="F79" s="35"/>
      <c r="G79" s="18">
        <v>0</v>
      </c>
      <c r="H79" s="24">
        <f>+G79/G82</f>
        <v>0</v>
      </c>
      <c r="I79" s="12"/>
      <c r="J79" s="12"/>
      <c r="K79" s="12"/>
      <c r="L79" s="12"/>
      <c r="M79" s="12"/>
      <c r="N79" s="12"/>
      <c r="O79" s="12"/>
      <c r="P79" s="1"/>
    </row>
    <row r="80" spans="1:16" s="4" customFormat="1" ht="20.100000000000001" customHeight="1" thickBot="1" x14ac:dyDescent="0.3">
      <c r="A80" s="1"/>
      <c r="B80" s="12"/>
      <c r="C80" s="20">
        <v>5</v>
      </c>
      <c r="D80" s="33" t="s">
        <v>29</v>
      </c>
      <c r="E80" s="34"/>
      <c r="F80" s="35"/>
      <c r="G80" s="18">
        <v>0</v>
      </c>
      <c r="H80" s="24">
        <f>+G80/G82</f>
        <v>0</v>
      </c>
      <c r="I80" s="12"/>
      <c r="J80" s="12"/>
      <c r="K80" s="12"/>
      <c r="L80" s="12"/>
      <c r="M80" s="12"/>
      <c r="N80" s="12"/>
      <c r="O80" s="12"/>
      <c r="P80" s="1"/>
    </row>
    <row r="81" spans="1:16" s="4" customFormat="1" ht="20.100000000000001" customHeight="1" thickBot="1" x14ac:dyDescent="0.3">
      <c r="A81" s="1"/>
      <c r="B81" s="12"/>
      <c r="C81" s="20">
        <v>6</v>
      </c>
      <c r="D81" s="33" t="s">
        <v>30</v>
      </c>
      <c r="E81" s="34"/>
      <c r="F81" s="35"/>
      <c r="G81" s="18">
        <v>0</v>
      </c>
      <c r="H81" s="24">
        <f>+G81/G82</f>
        <v>0</v>
      </c>
      <c r="I81" s="12"/>
      <c r="J81" s="12"/>
      <c r="K81" s="12"/>
      <c r="L81" s="12"/>
      <c r="M81" s="12"/>
      <c r="N81" s="12"/>
      <c r="O81" s="12"/>
      <c r="P81" s="1"/>
    </row>
    <row r="82" spans="1:16" s="4" customFormat="1" ht="24.95" customHeight="1" thickBot="1" x14ac:dyDescent="0.3">
      <c r="A82" s="1"/>
      <c r="B82" s="12"/>
      <c r="C82" s="16"/>
      <c r="D82" s="16"/>
      <c r="E82" s="16"/>
      <c r="F82" s="25" t="s">
        <v>2</v>
      </c>
      <c r="G82" s="26">
        <f>SUM(G76:G81)</f>
        <v>3</v>
      </c>
      <c r="H82" s="27">
        <f>SUM(H76:H81)</f>
        <v>1</v>
      </c>
      <c r="I82" s="12"/>
      <c r="J82" s="12"/>
      <c r="K82" s="12"/>
      <c r="L82" s="12"/>
      <c r="M82" s="12"/>
      <c r="N82" s="12"/>
      <c r="O82" s="12"/>
      <c r="P82" s="1"/>
    </row>
    <row r="83" spans="1:16" s="4" customFormat="1" x14ac:dyDescent="0.25">
      <c r="A83" s="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"/>
    </row>
    <row r="84" spans="1:16" s="4" customFormat="1" x14ac:dyDescent="0.25">
      <c r="A84" s="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"/>
    </row>
    <row r="85" spans="1:16" s="4" customFormat="1" x14ac:dyDescent="0.25">
      <c r="A85" s="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1"/>
    </row>
    <row r="86" spans="1:16" s="4" customFormat="1" x14ac:dyDescent="0.25">
      <c r="A86" s="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"/>
    </row>
    <row r="87" spans="1:16" s="4" customFormat="1" ht="15.75" thickBot="1" x14ac:dyDescent="0.3">
      <c r="A87" s="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"/>
    </row>
    <row r="88" spans="1:16" s="4" customFormat="1" ht="24.95" customHeight="1" thickBot="1" x14ac:dyDescent="0.3">
      <c r="A88" s="1"/>
      <c r="B88" s="12"/>
      <c r="C88" s="39" t="s">
        <v>31</v>
      </c>
      <c r="D88" s="40"/>
      <c r="E88" s="40"/>
      <c r="F88" s="40"/>
      <c r="G88" s="40"/>
      <c r="H88" s="41"/>
      <c r="I88" s="12"/>
      <c r="J88" s="12"/>
      <c r="K88" s="12"/>
      <c r="L88" s="12"/>
      <c r="M88" s="12"/>
      <c r="N88" s="12"/>
      <c r="O88" s="12"/>
      <c r="P88" s="1"/>
    </row>
    <row r="89" spans="1:16" s="4" customFormat="1" ht="20.100000000000001" customHeight="1" thickBot="1" x14ac:dyDescent="0.3">
      <c r="A89" s="1"/>
      <c r="B89" s="12"/>
      <c r="C89" s="20">
        <v>1</v>
      </c>
      <c r="D89" s="33" t="s">
        <v>32</v>
      </c>
      <c r="E89" s="34"/>
      <c r="F89" s="35"/>
      <c r="G89" s="18">
        <v>3</v>
      </c>
      <c r="H89" s="24">
        <f>+G89/G100</f>
        <v>1</v>
      </c>
      <c r="I89" s="12"/>
      <c r="J89" s="12"/>
      <c r="K89" s="12"/>
      <c r="L89" s="12"/>
      <c r="M89" s="12"/>
      <c r="N89" s="12"/>
      <c r="O89" s="12"/>
      <c r="P89" s="1"/>
    </row>
    <row r="90" spans="1:16" s="4" customFormat="1" ht="20.100000000000001" customHeight="1" thickBot="1" x14ac:dyDescent="0.3">
      <c r="A90" s="1"/>
      <c r="B90" s="12"/>
      <c r="C90" s="20">
        <v>2</v>
      </c>
      <c r="D90" s="33" t="s">
        <v>33</v>
      </c>
      <c r="E90" s="34"/>
      <c r="F90" s="35"/>
      <c r="G90" s="18">
        <v>0</v>
      </c>
      <c r="H90" s="24">
        <f>+G90/G100</f>
        <v>0</v>
      </c>
      <c r="I90" s="12"/>
      <c r="J90" s="12"/>
      <c r="K90" s="12"/>
      <c r="L90" s="12"/>
      <c r="M90" s="12"/>
      <c r="N90" s="12"/>
      <c r="O90" s="12"/>
      <c r="P90" s="1"/>
    </row>
    <row r="91" spans="1:16" s="4" customFormat="1" ht="20.100000000000001" customHeight="1" thickBot="1" x14ac:dyDescent="0.3">
      <c r="A91" s="1"/>
      <c r="B91" s="12"/>
      <c r="C91" s="20">
        <v>3</v>
      </c>
      <c r="D91" s="33" t="s">
        <v>40</v>
      </c>
      <c r="E91" s="34"/>
      <c r="F91" s="35"/>
      <c r="G91" s="18">
        <v>0</v>
      </c>
      <c r="H91" s="24">
        <f>+G91/G100</f>
        <v>0</v>
      </c>
      <c r="I91" s="12"/>
      <c r="J91" s="12"/>
      <c r="K91" s="12"/>
      <c r="L91" s="12"/>
      <c r="M91" s="12"/>
      <c r="N91" s="12"/>
      <c r="O91" s="12"/>
      <c r="P91" s="1"/>
    </row>
    <row r="92" spans="1:16" s="4" customFormat="1" ht="20.100000000000001" customHeight="1" thickBot="1" x14ac:dyDescent="0.3">
      <c r="A92" s="1"/>
      <c r="B92" s="12"/>
      <c r="C92" s="20">
        <v>4</v>
      </c>
      <c r="D92" s="33" t="s">
        <v>34</v>
      </c>
      <c r="E92" s="34"/>
      <c r="F92" s="35"/>
      <c r="G92" s="18">
        <v>0</v>
      </c>
      <c r="H92" s="24">
        <f>+G92/G100</f>
        <v>0</v>
      </c>
      <c r="I92" s="12"/>
      <c r="J92" s="12"/>
      <c r="K92" s="12"/>
      <c r="L92" s="12"/>
      <c r="M92" s="12"/>
      <c r="N92" s="12"/>
      <c r="O92" s="12"/>
      <c r="P92" s="1"/>
    </row>
    <row r="93" spans="1:16" s="4" customFormat="1" ht="20.100000000000001" customHeight="1" thickBot="1" x14ac:dyDescent="0.3">
      <c r="A93" s="1"/>
      <c r="B93" s="12"/>
      <c r="C93" s="20">
        <v>5</v>
      </c>
      <c r="D93" s="33" t="s">
        <v>43</v>
      </c>
      <c r="E93" s="34"/>
      <c r="F93" s="35" t="s">
        <v>2</v>
      </c>
      <c r="G93" s="18">
        <v>0</v>
      </c>
      <c r="H93" s="24">
        <f>+G93/G100</f>
        <v>0</v>
      </c>
      <c r="I93" s="12"/>
      <c r="J93" s="12"/>
      <c r="K93" s="12"/>
      <c r="L93" s="12"/>
      <c r="M93" s="12"/>
      <c r="N93" s="12"/>
      <c r="O93" s="12"/>
      <c r="P93" s="1"/>
    </row>
    <row r="94" spans="1:16" s="4" customFormat="1" ht="20.100000000000001" customHeight="1" thickBot="1" x14ac:dyDescent="0.3">
      <c r="A94" s="1"/>
      <c r="B94" s="12"/>
      <c r="C94" s="20">
        <v>6</v>
      </c>
      <c r="D94" s="33" t="s">
        <v>35</v>
      </c>
      <c r="E94" s="34"/>
      <c r="F94" s="35"/>
      <c r="G94" s="18">
        <v>0</v>
      </c>
      <c r="H94" s="24">
        <f>+G94/G100</f>
        <v>0</v>
      </c>
      <c r="I94" s="12"/>
      <c r="J94" s="12"/>
      <c r="K94" s="12"/>
      <c r="L94" s="12"/>
      <c r="M94" s="12"/>
      <c r="N94" s="12"/>
      <c r="O94" s="12"/>
      <c r="P94" s="1"/>
    </row>
    <row r="95" spans="1:16" s="4" customFormat="1" ht="20.100000000000001" customHeight="1" thickBot="1" x14ac:dyDescent="0.3">
      <c r="A95" s="1"/>
      <c r="B95" s="12"/>
      <c r="C95" s="20">
        <v>7</v>
      </c>
      <c r="D95" s="33" t="s">
        <v>1</v>
      </c>
      <c r="E95" s="34"/>
      <c r="F95" s="35"/>
      <c r="G95" s="18">
        <v>0</v>
      </c>
      <c r="H95" s="24">
        <f>+G95/G100</f>
        <v>0</v>
      </c>
      <c r="I95" s="12"/>
      <c r="J95" s="12"/>
      <c r="K95" s="12"/>
      <c r="L95" s="12"/>
      <c r="M95" s="12"/>
      <c r="N95" s="12"/>
      <c r="O95" s="12"/>
      <c r="P95" s="1"/>
    </row>
    <row r="96" spans="1:16" s="4" customFormat="1" ht="20.100000000000001" customHeight="1" thickBot="1" x14ac:dyDescent="0.3">
      <c r="A96" s="1"/>
      <c r="B96" s="12"/>
      <c r="C96" s="20">
        <v>8</v>
      </c>
      <c r="D96" s="33" t="s">
        <v>36</v>
      </c>
      <c r="E96" s="34"/>
      <c r="F96" s="35"/>
      <c r="G96" s="18">
        <v>0</v>
      </c>
      <c r="H96" s="24">
        <f>+G96/G100</f>
        <v>0</v>
      </c>
      <c r="I96" s="12"/>
      <c r="J96" s="12"/>
      <c r="K96" s="12"/>
      <c r="L96" s="12"/>
      <c r="M96" s="12"/>
      <c r="N96" s="12"/>
      <c r="O96" s="12"/>
      <c r="P96" s="1"/>
    </row>
    <row r="97" spans="1:16" s="4" customFormat="1" ht="20.100000000000001" customHeight="1" thickBot="1" x14ac:dyDescent="0.3">
      <c r="A97" s="1"/>
      <c r="B97" s="12"/>
      <c r="C97" s="20">
        <v>9</v>
      </c>
      <c r="D97" s="33" t="s">
        <v>37</v>
      </c>
      <c r="E97" s="34"/>
      <c r="F97" s="35"/>
      <c r="G97" s="18">
        <v>0</v>
      </c>
      <c r="H97" s="24">
        <f>+G97/G100</f>
        <v>0</v>
      </c>
      <c r="I97" s="12"/>
      <c r="J97" s="12"/>
      <c r="K97" s="12"/>
      <c r="L97" s="12"/>
      <c r="M97" s="12"/>
      <c r="N97" s="12"/>
      <c r="O97" s="12"/>
      <c r="P97" s="1"/>
    </row>
    <row r="98" spans="1:16" s="4" customFormat="1" ht="20.100000000000001" customHeight="1" thickBot="1" x14ac:dyDescent="0.3">
      <c r="A98" s="1"/>
      <c r="B98" s="12"/>
      <c r="C98" s="20">
        <v>10</v>
      </c>
      <c r="D98" s="33" t="s">
        <v>39</v>
      </c>
      <c r="E98" s="34"/>
      <c r="F98" s="35"/>
      <c r="G98" s="18">
        <v>0</v>
      </c>
      <c r="H98" s="24">
        <f>+G98/G100</f>
        <v>0</v>
      </c>
      <c r="I98" s="12"/>
      <c r="J98" s="12"/>
      <c r="K98" s="12"/>
      <c r="L98" s="12"/>
      <c r="M98" s="12"/>
      <c r="N98" s="12"/>
      <c r="O98" s="12"/>
      <c r="P98" s="1"/>
    </row>
    <row r="99" spans="1:16" s="4" customFormat="1" ht="20.100000000000001" customHeight="1" thickBot="1" x14ac:dyDescent="0.3">
      <c r="A99" s="1"/>
      <c r="B99" s="12"/>
      <c r="C99" s="20">
        <v>11</v>
      </c>
      <c r="D99" s="33" t="s">
        <v>38</v>
      </c>
      <c r="E99" s="34"/>
      <c r="F99" s="35"/>
      <c r="G99" s="18">
        <v>0</v>
      </c>
      <c r="H99" s="24">
        <f>+G99/G100</f>
        <v>0</v>
      </c>
      <c r="I99" s="12"/>
      <c r="J99" s="12"/>
      <c r="K99" s="12"/>
      <c r="L99" s="12"/>
      <c r="M99" s="12"/>
      <c r="N99" s="12"/>
      <c r="O99" s="12"/>
      <c r="P99" s="1"/>
    </row>
    <row r="100" spans="1:16" s="4" customFormat="1" ht="24.95" customHeight="1" thickBot="1" x14ac:dyDescent="0.3">
      <c r="A100" s="1"/>
      <c r="B100" s="12"/>
      <c r="C100" s="16"/>
      <c r="D100" s="16"/>
      <c r="E100" s="16"/>
      <c r="F100" s="25" t="s">
        <v>2</v>
      </c>
      <c r="G100" s="26">
        <f>SUM(G89:G99)</f>
        <v>3</v>
      </c>
      <c r="H100" s="27">
        <f>SUM(H89:H99)</f>
        <v>1</v>
      </c>
      <c r="I100" s="12"/>
      <c r="J100" s="12"/>
      <c r="K100" s="12"/>
      <c r="L100" s="12"/>
      <c r="M100" s="12"/>
      <c r="N100" s="12"/>
      <c r="O100" s="12"/>
      <c r="P100" s="1"/>
    </row>
    <row r="101" spans="1:16" s="4" customFormat="1" ht="24.95" customHeight="1" x14ac:dyDescent="0.25">
      <c r="A101" s="1"/>
      <c r="B101" s="12"/>
      <c r="C101" s="16"/>
      <c r="D101" s="16"/>
      <c r="E101" s="16"/>
      <c r="F101" s="28"/>
      <c r="G101" s="28"/>
      <c r="H101" s="29"/>
      <c r="I101" s="12"/>
      <c r="J101" s="12"/>
      <c r="K101" s="12"/>
      <c r="L101" s="12"/>
      <c r="M101" s="12"/>
      <c r="N101" s="12"/>
      <c r="O101" s="12"/>
      <c r="P101" s="1"/>
    </row>
    <row r="102" spans="1:16" s="4" customFormat="1" x14ac:dyDescent="0.25">
      <c r="A102" s="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</sheetData>
  <mergeCells count="37">
    <mergeCell ref="G48:J48"/>
    <mergeCell ref="D79:F79"/>
    <mergeCell ref="D80:F80"/>
    <mergeCell ref="D81:F81"/>
    <mergeCell ref="C75:H75"/>
    <mergeCell ref="D76:F76"/>
    <mergeCell ref="D77:F77"/>
    <mergeCell ref="D78:F78"/>
    <mergeCell ref="D92:F92"/>
    <mergeCell ref="D99:F99"/>
    <mergeCell ref="D93:F93"/>
    <mergeCell ref="D94:F94"/>
    <mergeCell ref="D95:F95"/>
    <mergeCell ref="D96:F96"/>
    <mergeCell ref="D97:F97"/>
    <mergeCell ref="D98:F98"/>
    <mergeCell ref="B4:O4"/>
    <mergeCell ref="B5:O5"/>
    <mergeCell ref="F35:L35"/>
    <mergeCell ref="G36:J36"/>
    <mergeCell ref="G37:J37"/>
    <mergeCell ref="G42:J42"/>
    <mergeCell ref="D90:F90"/>
    <mergeCell ref="D91:F91"/>
    <mergeCell ref="C9:G9"/>
    <mergeCell ref="I9:N9"/>
    <mergeCell ref="G38:J38"/>
    <mergeCell ref="G39:J39"/>
    <mergeCell ref="G40:J40"/>
    <mergeCell ref="G41:J41"/>
    <mergeCell ref="G43:J43"/>
    <mergeCell ref="G44:J44"/>
    <mergeCell ref="G45:J45"/>
    <mergeCell ref="G46:J46"/>
    <mergeCell ref="C88:H88"/>
    <mergeCell ref="D89:F89"/>
    <mergeCell ref="G47:J4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SOLICITUDES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adriana mendoza</cp:lastModifiedBy>
  <dcterms:created xsi:type="dcterms:W3CDTF">2023-05-24T17:28:11Z</dcterms:created>
  <dcterms:modified xsi:type="dcterms:W3CDTF">2026-03-23T20:38:57Z</dcterms:modified>
</cp:coreProperties>
</file>