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22ec987ebd811ba/Documents/UNIDAD DE TRANSPARENCIA 2026 OPD/PORTAL DE TRANSPARENCIA/TRANSPARENCIA/ESTADISTICAS MENSUALES/"/>
    </mc:Choice>
  </mc:AlternateContent>
  <xr:revisionPtr revIDLastSave="0" documentId="8_{8E75363E-F567-48C0-BFF4-0C57C607F1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LICITUDES FEBRERO 2026" sheetId="1" r:id="rId1"/>
  </sheets>
  <definedNames>
    <definedName name="_xlnm._FilterDatabase" localSheetId="0" hidden="1">'SOLICITUDES FEBRERO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5" i="1" l="1"/>
  <c r="G11" i="1"/>
  <c r="C12" i="1" s="1"/>
  <c r="D12" i="1" l="1"/>
  <c r="F12" i="1"/>
  <c r="E12" i="1"/>
  <c r="G12" i="1" l="1"/>
  <c r="L36" i="1" l="1"/>
  <c r="L40" i="1"/>
  <c r="L42" i="1"/>
  <c r="L37" i="1"/>
  <c r="L43" i="1"/>
  <c r="L41" i="1"/>
  <c r="L38" i="1"/>
  <c r="L39" i="1"/>
  <c r="L44" i="1"/>
  <c r="N11" i="1"/>
  <c r="L12" i="1" l="1"/>
  <c r="J12" i="1"/>
  <c r="L45" i="1"/>
  <c r="I12" i="1"/>
  <c r="M12" i="1"/>
  <c r="K12" i="1"/>
  <c r="N12" i="1" l="1"/>
</calcChain>
</file>

<file path=xl/sharedStrings.xml><?xml version="1.0" encoding="utf-8"?>
<sst xmlns="http://schemas.openxmlformats.org/spreadsheetml/2006/main" count="27" uniqueCount="25">
  <si>
    <t>SOLICITUD POR TIPO</t>
  </si>
  <si>
    <t>SISAI</t>
  </si>
  <si>
    <t>TOTAL</t>
  </si>
  <si>
    <t>FEMENINO</t>
  </si>
  <si>
    <t>MASCULINO</t>
  </si>
  <si>
    <t>RAZÓN SOCIAL</t>
  </si>
  <si>
    <t>SIN IDENTIFICAR</t>
  </si>
  <si>
    <t>PSEUDONIMO</t>
  </si>
  <si>
    <t>SOLICITUD POR GÉNERO</t>
  </si>
  <si>
    <t>PRESENCIAL</t>
  </si>
  <si>
    <t>CORREO ELECTRÓNICO</t>
  </si>
  <si>
    <t>TIPO DE RESPUESTA</t>
  </si>
  <si>
    <t>AFIRMATIVO</t>
  </si>
  <si>
    <t>AFIRMATIVO PARCIAL POR RESERVA</t>
  </si>
  <si>
    <t xml:space="preserve">AFIRMATIVO PARCIAL POR CONFIDENCIALIDAD </t>
  </si>
  <si>
    <t>AFIRMATIVO PARCIAL POR INEXISTENCIA</t>
  </si>
  <si>
    <t>NEGATIVA POR RESERVA</t>
  </si>
  <si>
    <t>NEGATIVA POR CONFIDENCIALIDAD</t>
  </si>
  <si>
    <t>NEGATIVA POR INEXISTENCIA</t>
  </si>
  <si>
    <t>INCOMPETENCIA</t>
  </si>
  <si>
    <t>NO CUMPLE PREVENCIÓN</t>
  </si>
  <si>
    <t>OFICINA DISTINTA A LA UTPCYBZ</t>
  </si>
  <si>
    <t xml:space="preserve">UNIDA DE TRANSPARENCIA </t>
  </si>
  <si>
    <t>E</t>
  </si>
  <si>
    <t>ESTADÍSTICA DE SOLICITUDES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</si>
</sst>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Bahnschrift SemiLight SemiConde"/>
      <family val="2"/>
    </font>
    <font>
      <sz val="11"/>
      <color theme="1"/>
      <name val="Bahnschrift SemiLight SemiConde"/>
      <family val="2"/>
    </font>
    <font>
      <b/>
      <sz val="11"/>
      <color theme="1"/>
      <name val="Bahnschrift SemiLight SemiConde"/>
      <family val="2"/>
    </font>
    <font>
      <b/>
      <sz val="8"/>
      <color theme="1"/>
      <name val="Bahnschrift SemiLight SemiConde"/>
      <family val="2"/>
    </font>
    <font>
      <sz val="8"/>
      <color theme="1"/>
      <name val="Bahnschrift SemiLight SemiConde"/>
      <family val="2"/>
    </font>
    <font>
      <b/>
      <sz val="8"/>
      <name val="Bahnschrift SemiLight SemiConde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/>
    <xf numFmtId="0" fontId="0" fillId="2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3" fillId="2" borderId="0" xfId="0" applyFont="1" applyFill="1"/>
    <xf numFmtId="0" fontId="4" fillId="3" borderId="0" xfId="0" applyFont="1" applyFill="1"/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3" borderId="0" xfId="0" applyFont="1" applyFill="1"/>
    <xf numFmtId="3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" fontId="5" fillId="5" borderId="5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0" fontId="6" fillId="5" borderId="8" xfId="0" applyNumberFormat="1" applyFont="1" applyFill="1" applyBorder="1" applyAlignment="1">
      <alignment horizontal="center" vertical="center"/>
    </xf>
    <xf numFmtId="10" fontId="5" fillId="5" borderId="3" xfId="0" applyNumberFormat="1" applyFont="1" applyFill="1" applyBorder="1" applyAlignment="1">
      <alignment horizontal="center" vertical="center"/>
    </xf>
    <xf numFmtId="10" fontId="5" fillId="5" borderId="8" xfId="0" applyNumberFormat="1" applyFont="1" applyFill="1" applyBorder="1" applyAlignment="1">
      <alignment horizontal="center" vertical="center"/>
    </xf>
    <xf numFmtId="10" fontId="6" fillId="5" borderId="5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0" fontId="7" fillId="3" borderId="5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CC"/>
      <color rgb="FF00CCFF"/>
      <color rgb="FFCC00FF"/>
      <color rgb="FF0099FF"/>
      <color rgb="FF0066CC"/>
      <color rgb="FF3399FF"/>
      <color rgb="FF99CCFF"/>
      <color rgb="FFCCECFF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2.036955769402202E-2"/>
          <c:y val="2.777778645725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'SOLICITUDES FEBRERO 2026'!$C$9:$G$9</c:f>
              <c:strCache>
                <c:ptCount val="5"/>
                <c:pt idx="0">
                  <c:v>SOLICITUD POR TIPO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10-42EC-BF5B-B752B8126AC2}"/>
              </c:ext>
            </c:extLst>
          </c:dPt>
          <c:dPt>
            <c:idx val="1"/>
            <c:bubble3D val="0"/>
            <c:spPr>
              <a:solidFill>
                <a:schemeClr val="accent6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10-42EC-BF5B-B752B8126AC2}"/>
              </c:ext>
            </c:extLst>
          </c:dPt>
          <c:dPt>
            <c:idx val="2"/>
            <c:bubble3D val="0"/>
            <c:spPr>
              <a:solidFill>
                <a:schemeClr val="accent6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10-42EC-BF5B-B752B8126AC2}"/>
              </c:ext>
            </c:extLst>
          </c:dPt>
          <c:dPt>
            <c:idx val="3"/>
            <c:bubble3D val="0"/>
            <c:spPr>
              <a:solidFill>
                <a:schemeClr val="accent6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10-42EC-BF5B-B752B8126AC2}"/>
              </c:ext>
            </c:extLst>
          </c:dPt>
          <c:cat>
            <c:strRef>
              <c:f>'SOLICITUDES FEBRERO 2026'!$C$10:$F$10</c:f>
              <c:strCache>
                <c:ptCount val="4"/>
                <c:pt idx="0">
                  <c:v>SISAI</c:v>
                </c:pt>
                <c:pt idx="1">
                  <c:v>OFICINA DISTINTA A LA UTPCYBZ</c:v>
                </c:pt>
                <c:pt idx="2">
                  <c:v>PRESENCIAL</c:v>
                </c:pt>
                <c:pt idx="3">
                  <c:v>CORREO ELECTRÓNICO</c:v>
                </c:pt>
              </c:strCache>
            </c:strRef>
          </c:cat>
          <c:val>
            <c:numRef>
              <c:f>'SOLICITUDES FEBRERO 2026'!$C$11:$F$11</c:f>
              <c:numCache>
                <c:formatCode>General</c:formatCode>
                <c:ptCount val="4"/>
                <c:pt idx="0" formatCode="#,##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6-4041-95CA-A36295580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42537579105245"/>
          <c:y val="0.73329919175702785"/>
          <c:w val="0.3100990331852127"/>
          <c:h val="0.26273255303479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1.2934224131074553E-2"/>
          <c:y val="2.6107222273777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'SOLICITUDES FEBRERO 2026'!$I$9:$N$9</c:f>
              <c:strCache>
                <c:ptCount val="6"/>
                <c:pt idx="0">
                  <c:v>SOLICITUD POR GÉNERO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E-4343-B126-672927315AEA}"/>
              </c:ext>
            </c:extLst>
          </c:dPt>
          <c:dPt>
            <c:idx val="1"/>
            <c:bubble3D val="0"/>
            <c:spPr>
              <a:solidFill>
                <a:schemeClr val="accent4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E-4343-B126-672927315AEA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E-4343-B126-672927315AEA}"/>
              </c:ext>
            </c:extLst>
          </c:dPt>
          <c:dPt>
            <c:idx val="3"/>
            <c:bubble3D val="0"/>
            <c:spPr>
              <a:solidFill>
                <a:schemeClr val="accent4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E-4343-B126-672927315AEA}"/>
              </c:ext>
            </c:extLst>
          </c:dPt>
          <c:dPt>
            <c:idx val="4"/>
            <c:bubble3D val="0"/>
            <c:spPr>
              <a:solidFill>
                <a:schemeClr val="accent4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E-4343-B126-672927315AEA}"/>
              </c:ext>
            </c:extLst>
          </c:dPt>
          <c:cat>
            <c:strRef>
              <c:f>'SOLICITUDES FEBRERO 2026'!$I$10:$M$10</c:f>
              <c:strCache>
                <c:ptCount val="5"/>
                <c:pt idx="0">
                  <c:v>FEMENINO</c:v>
                </c:pt>
                <c:pt idx="1">
                  <c:v>MASCULINO</c:v>
                </c:pt>
                <c:pt idx="2">
                  <c:v>RAZÓN SOCIAL</c:v>
                </c:pt>
                <c:pt idx="3">
                  <c:v>SIN IDENTIFICAR</c:v>
                </c:pt>
                <c:pt idx="4">
                  <c:v>PSEUDONIMO</c:v>
                </c:pt>
              </c:strCache>
            </c:strRef>
          </c:cat>
          <c:val>
            <c:numRef>
              <c:f>'SOLICITUDES FEBRERO 2026'!$I$11:$M$11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2-4E46-A232-2C00E0726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17955937326016"/>
          <c:y val="0.6051278226048018"/>
          <c:w val="0.25741891354489782"/>
          <c:h val="0.3724945583033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s-MX"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0.84980063098173331"/>
          <c:y val="1.7248776603720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3503548167590158"/>
          <c:y val="0.12085811721579928"/>
          <c:w val="0.65055374391332399"/>
          <c:h val="0.792678930557659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'SOLICITUDES FEBRERO 2026'!$F$35:$L$35</c:f>
              <c:strCache>
                <c:ptCount val="1"/>
                <c:pt idx="0">
                  <c:v>TIPO DE RESPUESTA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'SOLICITUDES FEBRERO 2026'!$G$36:$J$44</c:f>
              <c:strCache>
                <c:ptCount val="9"/>
                <c:pt idx="0">
                  <c:v>AFIRMATIVO</c:v>
                </c:pt>
                <c:pt idx="1">
                  <c:v>AFIRMATIVO PARCIAL POR RESERVA</c:v>
                </c:pt>
                <c:pt idx="2">
                  <c:v>AFIRMATIVO PARCIAL POR CONFIDENCIALIDAD </c:v>
                </c:pt>
                <c:pt idx="3">
                  <c:v>AFIRMATIVO PARCIAL POR INEXISTENCIA</c:v>
                </c:pt>
                <c:pt idx="4">
                  <c:v>NEGATIVA POR RESERVA</c:v>
                </c:pt>
                <c:pt idx="5">
                  <c:v>NEGATIVA POR CONFIDENCIALIDAD</c:v>
                </c:pt>
                <c:pt idx="6">
                  <c:v>NEGATIVA POR INEXISTENCIA</c:v>
                </c:pt>
                <c:pt idx="7">
                  <c:v>NO CUMPLE PREVENCIÓN</c:v>
                </c:pt>
                <c:pt idx="8">
                  <c:v>INCOMPETENCIA</c:v>
                </c:pt>
              </c:strCache>
            </c:strRef>
          </c:cat>
          <c:val>
            <c:numRef>
              <c:f>'SOLICITUDES FEBRERO 2026'!$K$36:$K$44</c:f>
              <c:numCache>
                <c:formatCode>General</c:formatCode>
                <c:ptCount val="9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2-41A3-B3DA-D0ED89AD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5584"/>
        <c:axId val="743326368"/>
      </c:barChart>
      <c:catAx>
        <c:axId val="743325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6368"/>
        <c:crosses val="autoZero"/>
        <c:auto val="1"/>
        <c:lblAlgn val="ctr"/>
        <c:lblOffset val="100"/>
        <c:noMultiLvlLbl val="0"/>
      </c:catAx>
      <c:valAx>
        <c:axId val="74332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13</xdr:row>
      <xdr:rowOff>28575</xdr:rowOff>
    </xdr:from>
    <xdr:to>
      <xdr:col>6</xdr:col>
      <xdr:colOff>1019174</xdr:colOff>
      <xdr:row>29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EE083F5-A10A-4B3F-9DFB-5759B7FFB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13</xdr:row>
      <xdr:rowOff>4762</xdr:rowOff>
    </xdr:from>
    <xdr:to>
      <xdr:col>14</xdr:col>
      <xdr:colOff>19050</xdr:colOff>
      <xdr:row>29</xdr:row>
      <xdr:rowOff>171450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12FCC9-D2CD-4258-87D3-1B6ED23D8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371475</xdr:colOff>
      <xdr:row>46</xdr:row>
      <xdr:rowOff>19050</xdr:rowOff>
    </xdr:from>
    <xdr:to>
      <xdr:col>13</xdr:col>
      <xdr:colOff>161925</xdr:colOff>
      <xdr:row>66</xdr:row>
      <xdr:rowOff>57149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308FEC7-AEDB-40F4-B072-3698CF485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657191</xdr:colOff>
      <xdr:row>1</xdr:row>
      <xdr:rowOff>170640</xdr:rowOff>
    </xdr:from>
    <xdr:to>
      <xdr:col>9</xdr:col>
      <xdr:colOff>790574</xdr:colOff>
      <xdr:row>1</xdr:row>
      <xdr:rowOff>1133475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C6EE1F5-8202-4FE7-8B4F-57F1BD563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866" y="361140"/>
          <a:ext cx="3276633" cy="962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9"/>
  <sheetViews>
    <sheetView tabSelected="1" topLeftCell="B34" zoomScaleNormal="100" workbookViewId="0">
      <selection activeCell="H81" sqref="H81"/>
    </sheetView>
  </sheetViews>
  <sheetFormatPr baseColWidth="10" defaultRowHeight="15" x14ac:dyDescent="0.25"/>
  <cols>
    <col min="1" max="1" width="3.7109375" style="6" customWidth="1"/>
    <col min="2" max="2" width="8.7109375" style="6" customWidth="1"/>
    <col min="3" max="14" width="15.7109375" style="6" customWidth="1"/>
    <col min="15" max="15" width="8.7109375" style="6" customWidth="1"/>
    <col min="16" max="16" width="3.7109375" style="6" customWidth="1"/>
    <col min="17" max="16384" width="11.42578125" style="6"/>
  </cols>
  <sheetData>
    <row r="1" spans="1:16" s="4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4" customFormat="1" ht="99.9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</row>
    <row r="3" spans="1:16" s="4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5" customFormat="1" ht="30" customHeight="1" x14ac:dyDescent="0.25">
      <c r="A4" s="3"/>
      <c r="B4" s="31" t="s">
        <v>22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"/>
    </row>
    <row r="5" spans="1:16" s="5" customFormat="1" ht="30" customHeight="1" x14ac:dyDescent="0.25">
      <c r="A5" s="3"/>
      <c r="B5" s="31" t="s">
        <v>24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"/>
    </row>
    <row r="6" spans="1:16" s="4" customFormat="1" x14ac:dyDescent="0.25">
      <c r="A6" s="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"/>
    </row>
    <row r="7" spans="1:16" s="4" customFormat="1" x14ac:dyDescent="0.25">
      <c r="A7" s="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"/>
    </row>
    <row r="8" spans="1:16" s="4" customFormat="1" ht="15.75" thickBot="1" x14ac:dyDescent="0.3">
      <c r="A8" s="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"/>
    </row>
    <row r="9" spans="1:16" s="8" customFormat="1" ht="24.95" customHeight="1" thickBot="1" x14ac:dyDescent="0.3">
      <c r="A9" s="7"/>
      <c r="B9" s="11"/>
      <c r="C9" s="32" t="s">
        <v>0</v>
      </c>
      <c r="D9" s="33"/>
      <c r="E9" s="33"/>
      <c r="F9" s="33"/>
      <c r="G9" s="34"/>
      <c r="H9" s="11"/>
      <c r="I9" s="32" t="s">
        <v>8</v>
      </c>
      <c r="J9" s="33"/>
      <c r="K9" s="33"/>
      <c r="L9" s="33"/>
      <c r="M9" s="33"/>
      <c r="N9" s="34"/>
      <c r="O9" s="11"/>
      <c r="P9" s="7"/>
    </row>
    <row r="10" spans="1:16" s="4" customFormat="1" ht="21.75" thickBot="1" x14ac:dyDescent="0.3">
      <c r="A10" s="1"/>
      <c r="B10" s="12"/>
      <c r="C10" s="13" t="s">
        <v>1</v>
      </c>
      <c r="D10" s="14" t="s">
        <v>21</v>
      </c>
      <c r="E10" s="13" t="s">
        <v>9</v>
      </c>
      <c r="F10" s="14" t="s">
        <v>10</v>
      </c>
      <c r="G10" s="15" t="s">
        <v>2</v>
      </c>
      <c r="H10" s="16"/>
      <c r="I10" s="13" t="s">
        <v>3</v>
      </c>
      <c r="J10" s="13" t="s">
        <v>4</v>
      </c>
      <c r="K10" s="13" t="s">
        <v>5</v>
      </c>
      <c r="L10" s="13" t="s">
        <v>6</v>
      </c>
      <c r="M10" s="13" t="s">
        <v>7</v>
      </c>
      <c r="N10" s="13" t="s">
        <v>2</v>
      </c>
      <c r="O10" s="12"/>
      <c r="P10" s="1"/>
    </row>
    <row r="11" spans="1:16" s="4" customFormat="1" ht="20.100000000000001" customHeight="1" thickBot="1" x14ac:dyDescent="0.3">
      <c r="A11" s="1"/>
      <c r="B11" s="12"/>
      <c r="C11" s="17">
        <v>0</v>
      </c>
      <c r="D11" s="18">
        <v>10</v>
      </c>
      <c r="E11" s="18">
        <v>0</v>
      </c>
      <c r="F11" s="18">
        <v>0</v>
      </c>
      <c r="G11" s="19">
        <f>SUM(C11:F11)</f>
        <v>10</v>
      </c>
      <c r="H11" s="12"/>
      <c r="I11" s="18">
        <v>3</v>
      </c>
      <c r="J11" s="18">
        <v>3</v>
      </c>
      <c r="K11" s="18">
        <v>0</v>
      </c>
      <c r="L11" s="18">
        <v>3</v>
      </c>
      <c r="M11" s="18">
        <v>1</v>
      </c>
      <c r="N11" s="20">
        <f>SUM(I11:M11)</f>
        <v>10</v>
      </c>
      <c r="O11" s="12"/>
      <c r="P11" s="1"/>
    </row>
    <row r="12" spans="1:16" s="4" customFormat="1" ht="20.100000000000001" customHeight="1" thickBot="1" x14ac:dyDescent="0.3">
      <c r="A12" s="1"/>
      <c r="B12" s="12"/>
      <c r="C12" s="21">
        <f>+C11/G11</f>
        <v>0</v>
      </c>
      <c r="D12" s="21">
        <f>+D11/G11</f>
        <v>1</v>
      </c>
      <c r="E12" s="21">
        <f>+E11/G11</f>
        <v>0</v>
      </c>
      <c r="F12" s="21">
        <f>+F11/G11</f>
        <v>0</v>
      </c>
      <c r="G12" s="22">
        <f>SUM(C12:F12)</f>
        <v>1</v>
      </c>
      <c r="H12" s="12"/>
      <c r="I12" s="21">
        <f>+I11/N11</f>
        <v>0.3</v>
      </c>
      <c r="J12" s="21">
        <f>+J11/N11</f>
        <v>0.3</v>
      </c>
      <c r="K12" s="21">
        <f>+K11/N11</f>
        <v>0</v>
      </c>
      <c r="L12" s="21">
        <f>+L11/N11</f>
        <v>0.3</v>
      </c>
      <c r="M12" s="21">
        <f>+M11/N11</f>
        <v>0.1</v>
      </c>
      <c r="N12" s="23">
        <f>SUM(I12:M12)</f>
        <v>0.99999999999999989</v>
      </c>
      <c r="O12" s="12"/>
      <c r="P12" s="1"/>
    </row>
    <row r="13" spans="1:16" s="4" customFormat="1" x14ac:dyDescent="0.25">
      <c r="A13" s="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"/>
    </row>
    <row r="14" spans="1:16" s="4" customFormat="1" x14ac:dyDescent="0.25">
      <c r="A14" s="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"/>
    </row>
    <row r="15" spans="1:16" s="4" customFormat="1" x14ac:dyDescent="0.25">
      <c r="A15" s="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"/>
    </row>
    <row r="16" spans="1:16" s="4" customFormat="1" x14ac:dyDescent="0.25">
      <c r="A16" s="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"/>
    </row>
    <row r="17" spans="1:16" s="4" customFormat="1" x14ac:dyDescent="0.25">
      <c r="A17" s="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"/>
    </row>
    <row r="18" spans="1:16" s="4" customFormat="1" x14ac:dyDescent="0.25">
      <c r="A18" s="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"/>
    </row>
    <row r="19" spans="1:16" s="4" customFormat="1" x14ac:dyDescent="0.25">
      <c r="A19" s="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"/>
    </row>
    <row r="20" spans="1:16" s="4" customFormat="1" x14ac:dyDescent="0.25">
      <c r="A20" s="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"/>
    </row>
    <row r="21" spans="1:16" s="4" customFormat="1" x14ac:dyDescent="0.25">
      <c r="A21" s="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"/>
    </row>
    <row r="22" spans="1:16" s="4" customFormat="1" x14ac:dyDescent="0.25">
      <c r="A22" s="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"/>
    </row>
    <row r="23" spans="1:16" s="4" customFormat="1" x14ac:dyDescent="0.25">
      <c r="A23" s="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"/>
    </row>
    <row r="24" spans="1:16" s="4" customFormat="1" x14ac:dyDescent="0.25">
      <c r="A24" s="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"/>
    </row>
    <row r="25" spans="1:16" s="4" customFormat="1" x14ac:dyDescent="0.25">
      <c r="A25" s="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"/>
    </row>
    <row r="26" spans="1:16" s="4" customFormat="1" x14ac:dyDescent="0.25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"/>
    </row>
    <row r="27" spans="1:16" s="4" customFormat="1" x14ac:dyDescent="0.25">
      <c r="A27" s="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"/>
    </row>
    <row r="28" spans="1:16" s="4" customFormat="1" x14ac:dyDescent="0.25">
      <c r="A28" s="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"/>
    </row>
    <row r="29" spans="1:16" s="4" customFormat="1" x14ac:dyDescent="0.25">
      <c r="A29" s="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"/>
    </row>
    <row r="30" spans="1:16" s="4" customFormat="1" x14ac:dyDescent="0.25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"/>
    </row>
    <row r="31" spans="1:16" s="4" customFormat="1" x14ac:dyDescent="0.25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"/>
    </row>
    <row r="32" spans="1:16" s="4" customFormat="1" x14ac:dyDescent="0.25">
      <c r="A32" s="1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"/>
    </row>
    <row r="33" spans="1:20" s="4" customFormat="1" x14ac:dyDescent="0.25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"/>
    </row>
    <row r="34" spans="1:20" s="4" customFormat="1" ht="15.75" thickBot="1" x14ac:dyDescent="0.3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"/>
    </row>
    <row r="35" spans="1:20" s="4" customFormat="1" ht="24.95" customHeight="1" thickBot="1" x14ac:dyDescent="0.3">
      <c r="A35" s="1"/>
      <c r="B35" s="12"/>
      <c r="C35" s="12"/>
      <c r="D35" s="12"/>
      <c r="E35" s="12"/>
      <c r="F35" s="32" t="s">
        <v>11</v>
      </c>
      <c r="G35" s="33"/>
      <c r="H35" s="33"/>
      <c r="I35" s="33"/>
      <c r="J35" s="33"/>
      <c r="K35" s="33"/>
      <c r="L35" s="34"/>
      <c r="M35" s="12"/>
      <c r="N35" s="12"/>
      <c r="O35" s="12"/>
      <c r="P35" s="1"/>
    </row>
    <row r="36" spans="1:20" s="4" customFormat="1" ht="21.95" customHeight="1" thickBot="1" x14ac:dyDescent="0.3">
      <c r="A36" s="1"/>
      <c r="B36" s="12"/>
      <c r="C36" s="12"/>
      <c r="D36" s="12"/>
      <c r="E36" s="12"/>
      <c r="F36" s="20">
        <v>1</v>
      </c>
      <c r="G36" s="28" t="s">
        <v>12</v>
      </c>
      <c r="H36" s="29"/>
      <c r="I36" s="29"/>
      <c r="J36" s="30"/>
      <c r="K36" s="18">
        <v>2</v>
      </c>
      <c r="L36" s="24">
        <f>+K36/K45</f>
        <v>0.2</v>
      </c>
      <c r="M36" s="12"/>
      <c r="N36" s="12"/>
      <c r="O36" s="12"/>
      <c r="P36" s="1"/>
    </row>
    <row r="37" spans="1:20" s="4" customFormat="1" ht="21.95" customHeight="1" thickBot="1" x14ac:dyDescent="0.3">
      <c r="A37" s="1"/>
      <c r="B37" s="12"/>
      <c r="C37" s="12"/>
      <c r="D37" s="12"/>
      <c r="E37" s="12"/>
      <c r="F37" s="20">
        <v>2</v>
      </c>
      <c r="G37" s="28" t="s">
        <v>13</v>
      </c>
      <c r="H37" s="29"/>
      <c r="I37" s="29"/>
      <c r="J37" s="30"/>
      <c r="K37" s="18">
        <v>0</v>
      </c>
      <c r="L37" s="24">
        <f>+K37/K45</f>
        <v>0</v>
      </c>
      <c r="M37" s="12"/>
      <c r="N37" s="12"/>
      <c r="O37" s="12"/>
      <c r="P37" s="1"/>
    </row>
    <row r="38" spans="1:20" s="4" customFormat="1" ht="21.95" customHeight="1" thickBot="1" x14ac:dyDescent="0.3">
      <c r="A38" s="1"/>
      <c r="B38" s="12"/>
      <c r="C38" s="12"/>
      <c r="D38" s="12"/>
      <c r="E38" s="12"/>
      <c r="F38" s="20">
        <v>3</v>
      </c>
      <c r="G38" s="28" t="s">
        <v>14</v>
      </c>
      <c r="H38" s="29"/>
      <c r="I38" s="29"/>
      <c r="J38" s="30"/>
      <c r="K38" s="18">
        <v>0</v>
      </c>
      <c r="L38" s="24">
        <f>+K38/K45</f>
        <v>0</v>
      </c>
      <c r="M38" s="12"/>
      <c r="N38" s="12"/>
      <c r="O38" s="12"/>
      <c r="P38" s="1"/>
    </row>
    <row r="39" spans="1:20" s="4" customFormat="1" ht="21.95" customHeight="1" thickBot="1" x14ac:dyDescent="0.3">
      <c r="A39" s="1"/>
      <c r="B39" s="12"/>
      <c r="C39" s="12"/>
      <c r="D39" s="12"/>
      <c r="E39" s="12"/>
      <c r="F39" s="20">
        <v>4</v>
      </c>
      <c r="G39" s="28" t="s">
        <v>15</v>
      </c>
      <c r="H39" s="29"/>
      <c r="I39" s="29"/>
      <c r="J39" s="30"/>
      <c r="K39" s="18">
        <v>5</v>
      </c>
      <c r="L39" s="24">
        <f>+K39/K45</f>
        <v>0.5</v>
      </c>
      <c r="M39" s="12"/>
      <c r="N39" s="12"/>
      <c r="O39" s="12"/>
      <c r="P39" s="1"/>
    </row>
    <row r="40" spans="1:20" s="4" customFormat="1" ht="21.95" customHeight="1" thickBot="1" x14ac:dyDescent="0.3">
      <c r="A40" s="1"/>
      <c r="B40" s="12"/>
      <c r="C40" s="12"/>
      <c r="D40" s="12"/>
      <c r="E40" s="12"/>
      <c r="F40" s="20">
        <v>5</v>
      </c>
      <c r="G40" s="28" t="s">
        <v>16</v>
      </c>
      <c r="H40" s="29"/>
      <c r="I40" s="29"/>
      <c r="J40" s="30"/>
      <c r="K40" s="18">
        <v>0</v>
      </c>
      <c r="L40" s="24">
        <f>+K40/K45</f>
        <v>0</v>
      </c>
      <c r="M40" s="12"/>
      <c r="N40" s="12"/>
      <c r="O40" s="12"/>
      <c r="P40" s="1"/>
    </row>
    <row r="41" spans="1:20" s="4" customFormat="1" ht="21.95" customHeight="1" thickBot="1" x14ac:dyDescent="0.3">
      <c r="A41" s="1"/>
      <c r="B41" s="12"/>
      <c r="C41" s="12"/>
      <c r="D41" s="12"/>
      <c r="E41" s="12"/>
      <c r="F41" s="20">
        <v>6</v>
      </c>
      <c r="G41" s="28" t="s">
        <v>17</v>
      </c>
      <c r="H41" s="29"/>
      <c r="I41" s="29"/>
      <c r="J41" s="30"/>
      <c r="K41" s="18">
        <v>0</v>
      </c>
      <c r="L41" s="24">
        <f>+K41/K45</f>
        <v>0</v>
      </c>
      <c r="M41" s="12"/>
      <c r="N41" s="12"/>
      <c r="O41" s="12"/>
      <c r="P41" s="1"/>
    </row>
    <row r="42" spans="1:20" s="4" customFormat="1" ht="21.95" customHeight="1" thickBot="1" x14ac:dyDescent="0.3">
      <c r="A42" s="1"/>
      <c r="B42" s="12"/>
      <c r="C42" s="12"/>
      <c r="D42" s="12"/>
      <c r="E42" s="12"/>
      <c r="F42" s="20">
        <v>7</v>
      </c>
      <c r="G42" s="28" t="s">
        <v>18</v>
      </c>
      <c r="H42" s="29"/>
      <c r="I42" s="29"/>
      <c r="J42" s="30"/>
      <c r="K42" s="18">
        <v>3</v>
      </c>
      <c r="L42" s="24">
        <f>+K42/K45</f>
        <v>0.3</v>
      </c>
      <c r="M42" s="12"/>
      <c r="N42" s="12"/>
      <c r="O42" s="12"/>
      <c r="P42" s="1"/>
    </row>
    <row r="43" spans="1:20" s="4" customFormat="1" ht="21.95" customHeight="1" thickBot="1" x14ac:dyDescent="0.3">
      <c r="A43" s="1"/>
      <c r="B43" s="12"/>
      <c r="C43" s="12"/>
      <c r="D43" s="12"/>
      <c r="E43" s="12"/>
      <c r="F43" s="20">
        <v>8</v>
      </c>
      <c r="G43" s="28" t="s">
        <v>20</v>
      </c>
      <c r="H43" s="29"/>
      <c r="I43" s="29"/>
      <c r="J43" s="30"/>
      <c r="K43" s="18">
        <v>0</v>
      </c>
      <c r="L43" s="24">
        <f>+K43/K45</f>
        <v>0</v>
      </c>
      <c r="M43" s="12"/>
      <c r="N43" s="12"/>
      <c r="O43" s="12"/>
      <c r="P43" s="1"/>
    </row>
    <row r="44" spans="1:20" s="4" customFormat="1" ht="21.95" customHeight="1" thickBot="1" x14ac:dyDescent="0.3">
      <c r="A44" s="1"/>
      <c r="B44" s="12"/>
      <c r="C44" s="12"/>
      <c r="D44" s="12"/>
      <c r="E44" s="12"/>
      <c r="F44" s="20">
        <v>9</v>
      </c>
      <c r="G44" s="28" t="s">
        <v>19</v>
      </c>
      <c r="H44" s="29"/>
      <c r="I44" s="29"/>
      <c r="J44" s="30"/>
      <c r="K44" s="18">
        <v>0</v>
      </c>
      <c r="L44" s="24">
        <f>+K44/K45</f>
        <v>0</v>
      </c>
      <c r="M44" s="12"/>
      <c r="N44" s="12"/>
      <c r="O44" s="12"/>
      <c r="P44" s="1"/>
    </row>
    <row r="45" spans="1:20" s="4" customFormat="1" ht="24.95" customHeight="1" thickBot="1" x14ac:dyDescent="0.3">
      <c r="A45" s="1"/>
      <c r="B45" s="12"/>
      <c r="C45" s="12"/>
      <c r="D45" s="12"/>
      <c r="E45" s="12"/>
      <c r="F45" s="16"/>
      <c r="G45" s="16"/>
      <c r="H45" s="16"/>
      <c r="I45" s="16"/>
      <c r="J45" s="25" t="s">
        <v>2</v>
      </c>
      <c r="K45" s="26">
        <f>SUM(K36:K44)</f>
        <v>10</v>
      </c>
      <c r="L45" s="27">
        <f>SUM(L36:L44)</f>
        <v>1</v>
      </c>
      <c r="M45" s="12"/>
      <c r="N45" s="12"/>
      <c r="O45" s="12"/>
      <c r="P45" s="1"/>
    </row>
    <row r="46" spans="1:20" s="4" customFormat="1" x14ac:dyDescent="0.25">
      <c r="A46" s="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"/>
    </row>
    <row r="47" spans="1:20" s="4" customFormat="1" x14ac:dyDescent="0.25">
      <c r="A47" s="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"/>
      <c r="T47" s="4" t="s">
        <v>23</v>
      </c>
    </row>
    <row r="48" spans="1:20" s="4" customFormat="1" x14ac:dyDescent="0.25">
      <c r="A48" s="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"/>
    </row>
    <row r="49" spans="1:16" s="4" customFormat="1" x14ac:dyDescent="0.25">
      <c r="A49" s="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"/>
    </row>
    <row r="50" spans="1:16" s="4" customFormat="1" x14ac:dyDescent="0.25">
      <c r="A50" s="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"/>
    </row>
    <row r="51" spans="1:16" s="4" customFormat="1" x14ac:dyDescent="0.25">
      <c r="A51" s="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"/>
    </row>
    <row r="52" spans="1:16" s="4" customFormat="1" x14ac:dyDescent="0.25">
      <c r="A52" s="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"/>
    </row>
    <row r="53" spans="1:16" s="4" customFormat="1" x14ac:dyDescent="0.25">
      <c r="A53" s="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"/>
    </row>
    <row r="54" spans="1:16" s="4" customFormat="1" x14ac:dyDescent="0.25">
      <c r="A54" s="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"/>
    </row>
    <row r="55" spans="1:16" s="4" customFormat="1" x14ac:dyDescent="0.25">
      <c r="A55" s="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"/>
    </row>
    <row r="56" spans="1:16" s="4" customFormat="1" x14ac:dyDescent="0.25">
      <c r="A56" s="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"/>
    </row>
    <row r="57" spans="1:16" s="4" customFormat="1" x14ac:dyDescent="0.25">
      <c r="A57" s="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"/>
    </row>
    <row r="58" spans="1:16" s="4" customFormat="1" x14ac:dyDescent="0.25">
      <c r="A58" s="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"/>
    </row>
    <row r="59" spans="1:16" s="4" customFormat="1" x14ac:dyDescent="0.25">
      <c r="A59" s="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"/>
    </row>
    <row r="60" spans="1:16" s="4" customFormat="1" x14ac:dyDescent="0.25">
      <c r="A60" s="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"/>
    </row>
    <row r="61" spans="1:16" s="4" customFormat="1" x14ac:dyDescent="0.25">
      <c r="A61" s="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"/>
    </row>
    <row r="62" spans="1:16" s="4" customFormat="1" x14ac:dyDescent="0.25">
      <c r="A62" s="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"/>
    </row>
    <row r="63" spans="1:16" s="4" customFormat="1" x14ac:dyDescent="0.25">
      <c r="A63" s="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"/>
    </row>
    <row r="64" spans="1:16" s="4" customFormat="1" x14ac:dyDescent="0.25">
      <c r="A64" s="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"/>
    </row>
    <row r="65" spans="1:16" s="4" customFormat="1" x14ac:dyDescent="0.25">
      <c r="A65" s="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"/>
    </row>
    <row r="66" spans="1:16" s="4" customFormat="1" x14ac:dyDescent="0.25">
      <c r="A66" s="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"/>
    </row>
    <row r="67" spans="1:16" s="4" customFormat="1" x14ac:dyDescent="0.25">
      <c r="A67" s="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"/>
    </row>
    <row r="68" spans="1:16" s="4" customFormat="1" x14ac:dyDescent="0.25">
      <c r="A68" s="1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1"/>
    </row>
    <row r="69" spans="1:1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</sheetData>
  <mergeCells count="14">
    <mergeCell ref="G44:J44"/>
    <mergeCell ref="B4:O4"/>
    <mergeCell ref="B5:O5"/>
    <mergeCell ref="F35:L35"/>
    <mergeCell ref="G36:J36"/>
    <mergeCell ref="G37:J37"/>
    <mergeCell ref="C9:G9"/>
    <mergeCell ref="I9:N9"/>
    <mergeCell ref="G38:J38"/>
    <mergeCell ref="G39:J39"/>
    <mergeCell ref="G40:J40"/>
    <mergeCell ref="G41:J41"/>
    <mergeCell ref="G42:J42"/>
    <mergeCell ref="G43:J4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FEBRERO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adriana mendoza</cp:lastModifiedBy>
  <dcterms:created xsi:type="dcterms:W3CDTF">2023-05-24T17:28:11Z</dcterms:created>
  <dcterms:modified xsi:type="dcterms:W3CDTF">2026-04-03T20:51:57Z</dcterms:modified>
</cp:coreProperties>
</file>